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685" windowWidth="25635" windowHeight="10020"/>
  </bookViews>
  <sheets>
    <sheet name="Commencement notices 2004-2014" sheetId="1" r:id="rId1"/>
  </sheets>
  <definedNames>
    <definedName name="_xlnm.Print_Area" localSheetId="0">'Commencement notices 2004-2014'!$DB$1:$DN$141</definedName>
  </definedNames>
  <calcPr calcId="145621"/>
</workbook>
</file>

<file path=xl/calcChain.xml><?xml version="1.0" encoding="utf-8"?>
<calcChain xmlns="http://schemas.openxmlformats.org/spreadsheetml/2006/main">
  <c r="M53" i="1" l="1"/>
  <c r="ED5" i="1"/>
  <c r="ED6" i="1"/>
  <c r="ED7" i="1"/>
  <c r="ED9" i="1"/>
  <c r="ED10" i="1"/>
  <c r="ED13" i="1"/>
  <c r="ED15" i="1"/>
  <c r="ED16" i="1"/>
  <c r="ED17" i="1"/>
  <c r="ED18" i="1"/>
  <c r="ED21" i="1"/>
  <c r="ED22" i="1"/>
  <c r="ED24" i="1"/>
  <c r="ED25" i="1"/>
  <c r="ED26" i="1"/>
  <c r="ED27" i="1"/>
  <c r="ED28" i="1"/>
  <c r="ED29" i="1"/>
  <c r="ED31" i="1"/>
  <c r="ED32" i="1"/>
  <c r="ED35" i="1"/>
  <c r="ED37" i="1"/>
  <c r="ED38" i="1"/>
  <c r="ED39" i="1"/>
  <c r="ED42" i="1"/>
  <c r="ED43" i="1"/>
  <c r="ED44" i="1"/>
  <c r="ED45" i="1"/>
  <c r="ED46" i="1"/>
  <c r="ED47" i="1"/>
  <c r="ED48" i="1"/>
  <c r="ED49" i="1"/>
  <c r="ED51" i="1"/>
  <c r="ED52" i="1"/>
  <c r="ED55" i="1"/>
  <c r="ED56" i="1"/>
  <c r="ED59" i="1"/>
  <c r="ED60" i="1"/>
  <c r="Z62" i="1"/>
  <c r="Y62" i="1"/>
  <c r="X62" i="1"/>
  <c r="W62" i="1"/>
  <c r="V62" i="1"/>
  <c r="U62" i="1"/>
  <c r="T62" i="1"/>
  <c r="S62" i="1"/>
  <c r="R62" i="1"/>
  <c r="Q62" i="1"/>
  <c r="P62" i="1"/>
  <c r="O62" i="1"/>
  <c r="M62" i="1"/>
  <c r="L62" i="1"/>
  <c r="K62" i="1"/>
  <c r="J62" i="1"/>
  <c r="I62" i="1"/>
  <c r="H62" i="1"/>
  <c r="G62" i="1"/>
  <c r="F62" i="1"/>
  <c r="E62" i="1"/>
  <c r="D62" i="1"/>
  <c r="C62" i="1"/>
  <c r="B62" i="1"/>
  <c r="EA60" i="1"/>
  <c r="DN60" i="1"/>
  <c r="DA60" i="1"/>
  <c r="CN60" i="1"/>
  <c r="CA60" i="1"/>
  <c r="BN60" i="1"/>
  <c r="BA60" i="1"/>
  <c r="AN60" i="1"/>
  <c r="AA60" i="1"/>
  <c r="N60" i="1"/>
  <c r="EA59" i="1"/>
  <c r="DN59" i="1"/>
  <c r="DA59" i="1"/>
  <c r="CN59" i="1"/>
  <c r="CA59" i="1"/>
  <c r="BN59" i="1"/>
  <c r="BA59" i="1"/>
  <c r="AN59" i="1"/>
  <c r="AA59" i="1"/>
  <c r="N59" i="1"/>
  <c r="EC57" i="1"/>
  <c r="EB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Z57" i="1"/>
  <c r="Y57" i="1"/>
  <c r="X57" i="1"/>
  <c r="W57" i="1"/>
  <c r="V57" i="1"/>
  <c r="U57" i="1"/>
  <c r="T57" i="1"/>
  <c r="S57" i="1"/>
  <c r="R57" i="1"/>
  <c r="Q57" i="1"/>
  <c r="P57" i="1"/>
  <c r="O57" i="1"/>
  <c r="M57" i="1"/>
  <c r="L57" i="1"/>
  <c r="K57" i="1"/>
  <c r="J57" i="1"/>
  <c r="I57" i="1"/>
  <c r="H57" i="1"/>
  <c r="G57" i="1"/>
  <c r="F57" i="1"/>
  <c r="E57" i="1"/>
  <c r="D57" i="1"/>
  <c r="C57" i="1"/>
  <c r="B57" i="1"/>
  <c r="EA56" i="1"/>
  <c r="DN56" i="1"/>
  <c r="DA56" i="1"/>
  <c r="CN56" i="1"/>
  <c r="CA56" i="1"/>
  <c r="BN56" i="1"/>
  <c r="BA56" i="1"/>
  <c r="AN56" i="1"/>
  <c r="AA56" i="1"/>
  <c r="N56" i="1"/>
  <c r="EA55" i="1"/>
  <c r="DN55" i="1"/>
  <c r="DA55" i="1"/>
  <c r="DA57" i="1" s="1"/>
  <c r="CN55" i="1"/>
  <c r="CN57" i="1" s="1"/>
  <c r="CA55" i="1"/>
  <c r="BN55" i="1"/>
  <c r="BN57" i="1" s="1"/>
  <c r="BA55" i="1"/>
  <c r="AN55" i="1"/>
  <c r="AA55" i="1"/>
  <c r="N55" i="1"/>
  <c r="N57" i="1" s="1"/>
  <c r="EC53" i="1"/>
  <c r="EB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Z53" i="1"/>
  <c r="Y53" i="1"/>
  <c r="X53" i="1"/>
  <c r="W53" i="1"/>
  <c r="V53" i="1"/>
  <c r="U53" i="1"/>
  <c r="T53" i="1"/>
  <c r="S53" i="1"/>
  <c r="R53" i="1"/>
  <c r="Q53" i="1"/>
  <c r="P53" i="1"/>
  <c r="O53" i="1"/>
  <c r="L53" i="1"/>
  <c r="K53" i="1"/>
  <c r="J53" i="1"/>
  <c r="I53" i="1"/>
  <c r="H53" i="1"/>
  <c r="G53" i="1"/>
  <c r="F53" i="1"/>
  <c r="E53" i="1"/>
  <c r="D53" i="1"/>
  <c r="C53" i="1"/>
  <c r="B53" i="1"/>
  <c r="EA52" i="1"/>
  <c r="DN52" i="1"/>
  <c r="DA52" i="1"/>
  <c r="CN52" i="1"/>
  <c r="CA52" i="1"/>
  <c r="BN52" i="1"/>
  <c r="BA52" i="1"/>
  <c r="AN52" i="1"/>
  <c r="AA52" i="1"/>
  <c r="N52" i="1"/>
  <c r="EA51" i="1"/>
  <c r="DN51" i="1"/>
  <c r="DA51" i="1"/>
  <c r="DA53" i="1" s="1"/>
  <c r="CN51" i="1"/>
  <c r="CN53" i="1" s="1"/>
  <c r="CA51" i="1"/>
  <c r="BN51" i="1"/>
  <c r="BN53" i="1" s="1"/>
  <c r="BA51" i="1"/>
  <c r="AN51" i="1"/>
  <c r="AA51" i="1"/>
  <c r="N51" i="1"/>
  <c r="N53" i="1" s="1"/>
  <c r="EA49" i="1"/>
  <c r="DN49" i="1"/>
  <c r="DA49" i="1"/>
  <c r="CN49" i="1"/>
  <c r="CA49" i="1"/>
  <c r="BN49" i="1"/>
  <c r="BA49" i="1"/>
  <c r="AN49" i="1"/>
  <c r="AA49" i="1"/>
  <c r="N49" i="1"/>
  <c r="EA48" i="1"/>
  <c r="DN48" i="1"/>
  <c r="DA48" i="1"/>
  <c r="CN48" i="1"/>
  <c r="CA48" i="1"/>
  <c r="BN48" i="1"/>
  <c r="BA48" i="1"/>
  <c r="AN48" i="1"/>
  <c r="AA48" i="1"/>
  <c r="N48" i="1"/>
  <c r="EA47" i="1"/>
  <c r="DN47" i="1"/>
  <c r="DA47" i="1"/>
  <c r="CN47" i="1"/>
  <c r="CA47" i="1"/>
  <c r="BN47" i="1"/>
  <c r="BA47" i="1"/>
  <c r="AN47" i="1"/>
  <c r="AA47" i="1"/>
  <c r="N47" i="1"/>
  <c r="EA46" i="1"/>
  <c r="DN46" i="1"/>
  <c r="DA46" i="1"/>
  <c r="CN46" i="1"/>
  <c r="CA46" i="1"/>
  <c r="BN46" i="1"/>
  <c r="BA46" i="1"/>
  <c r="AN46" i="1"/>
  <c r="AA46" i="1"/>
  <c r="N46" i="1"/>
  <c r="EA45" i="1"/>
  <c r="DN45" i="1"/>
  <c r="DA45" i="1"/>
  <c r="CN45" i="1"/>
  <c r="CA45" i="1"/>
  <c r="BN45" i="1"/>
  <c r="BA45" i="1"/>
  <c r="AN45" i="1"/>
  <c r="AA45" i="1"/>
  <c r="N45" i="1"/>
  <c r="EA44" i="1"/>
  <c r="DN44" i="1"/>
  <c r="DA44" i="1"/>
  <c r="CN44" i="1"/>
  <c r="CA44" i="1"/>
  <c r="BN44" i="1"/>
  <c r="BA44" i="1"/>
  <c r="AN44" i="1"/>
  <c r="AA44" i="1"/>
  <c r="N44" i="1"/>
  <c r="EA43" i="1"/>
  <c r="DN43" i="1"/>
  <c r="DA43" i="1"/>
  <c r="CN43" i="1"/>
  <c r="CA43" i="1"/>
  <c r="BN43" i="1"/>
  <c r="BA43" i="1"/>
  <c r="AN43" i="1"/>
  <c r="AA43" i="1"/>
  <c r="N43" i="1"/>
  <c r="EA42" i="1"/>
  <c r="DN42" i="1"/>
  <c r="DA42" i="1"/>
  <c r="CN42" i="1"/>
  <c r="CA42" i="1"/>
  <c r="BN42" i="1"/>
  <c r="BA42" i="1"/>
  <c r="AN42" i="1"/>
  <c r="AA42" i="1"/>
  <c r="N42" i="1"/>
  <c r="EC40" i="1"/>
  <c r="EB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Z40" i="1"/>
  <c r="Y40" i="1"/>
  <c r="X40" i="1"/>
  <c r="W40" i="1"/>
  <c r="V40" i="1"/>
  <c r="U40" i="1"/>
  <c r="T40" i="1"/>
  <c r="S40" i="1"/>
  <c r="R40" i="1"/>
  <c r="Q40" i="1"/>
  <c r="P40" i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EA39" i="1"/>
  <c r="DN39" i="1"/>
  <c r="DA39" i="1"/>
  <c r="CN39" i="1"/>
  <c r="CA39" i="1"/>
  <c r="BN39" i="1"/>
  <c r="BA39" i="1"/>
  <c r="AN39" i="1"/>
  <c r="AA39" i="1"/>
  <c r="N39" i="1"/>
  <c r="EA38" i="1"/>
  <c r="DN38" i="1"/>
  <c r="DA38" i="1"/>
  <c r="CN38" i="1"/>
  <c r="CA38" i="1"/>
  <c r="BN38" i="1"/>
  <c r="BA38" i="1"/>
  <c r="AN38" i="1"/>
  <c r="AA38" i="1"/>
  <c r="N38" i="1"/>
  <c r="EA37" i="1"/>
  <c r="DN37" i="1"/>
  <c r="DA37" i="1"/>
  <c r="DA40" i="1" s="1"/>
  <c r="CN37" i="1"/>
  <c r="CN40" i="1" s="1"/>
  <c r="CA37" i="1"/>
  <c r="BN37" i="1"/>
  <c r="BN40" i="1" s="1"/>
  <c r="BA37" i="1"/>
  <c r="AN37" i="1"/>
  <c r="AA37" i="1"/>
  <c r="N37" i="1"/>
  <c r="N40" i="1" s="1"/>
  <c r="EA35" i="1"/>
  <c r="DN35" i="1"/>
  <c r="DA35" i="1"/>
  <c r="CN35" i="1"/>
  <c r="CA35" i="1"/>
  <c r="BN35" i="1"/>
  <c r="BA35" i="1"/>
  <c r="AN35" i="1"/>
  <c r="AA35" i="1"/>
  <c r="N35" i="1"/>
  <c r="EC33" i="1"/>
  <c r="EB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Z33" i="1"/>
  <c r="Y33" i="1"/>
  <c r="X33" i="1"/>
  <c r="W33" i="1"/>
  <c r="V33" i="1"/>
  <c r="U33" i="1"/>
  <c r="T33" i="1"/>
  <c r="S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/>
  <c r="C33" i="1"/>
  <c r="B33" i="1"/>
  <c r="EA32" i="1"/>
  <c r="DN32" i="1"/>
  <c r="DA32" i="1"/>
  <c r="CN32" i="1"/>
  <c r="CA32" i="1"/>
  <c r="BN32" i="1"/>
  <c r="BA32" i="1"/>
  <c r="AN32" i="1"/>
  <c r="AA32" i="1"/>
  <c r="N32" i="1"/>
  <c r="EA31" i="1"/>
  <c r="DN31" i="1"/>
  <c r="DA31" i="1"/>
  <c r="DA33" i="1" s="1"/>
  <c r="CN31" i="1"/>
  <c r="CN33" i="1" s="1"/>
  <c r="CA31" i="1"/>
  <c r="BN31" i="1"/>
  <c r="BN33" i="1" s="1"/>
  <c r="BA31" i="1"/>
  <c r="AN31" i="1"/>
  <c r="AA31" i="1"/>
  <c r="N31" i="1"/>
  <c r="N33" i="1" s="1"/>
  <c r="EA29" i="1"/>
  <c r="DN29" i="1"/>
  <c r="DA29" i="1"/>
  <c r="CN29" i="1"/>
  <c r="CA29" i="1"/>
  <c r="BN29" i="1"/>
  <c r="BA29" i="1"/>
  <c r="AN29" i="1"/>
  <c r="AA29" i="1"/>
  <c r="N29" i="1"/>
  <c r="EA28" i="1"/>
  <c r="DN28" i="1"/>
  <c r="DA28" i="1"/>
  <c r="CN28" i="1"/>
  <c r="CA28" i="1"/>
  <c r="BN28" i="1"/>
  <c r="BA28" i="1"/>
  <c r="AN28" i="1"/>
  <c r="AA28" i="1"/>
  <c r="N28" i="1"/>
  <c r="EA27" i="1"/>
  <c r="DN27" i="1"/>
  <c r="DA27" i="1"/>
  <c r="CN27" i="1"/>
  <c r="CA27" i="1"/>
  <c r="BN27" i="1"/>
  <c r="BA27" i="1"/>
  <c r="AN27" i="1"/>
  <c r="AA27" i="1"/>
  <c r="N27" i="1"/>
  <c r="EA26" i="1"/>
  <c r="DN26" i="1"/>
  <c r="DA26" i="1"/>
  <c r="CN26" i="1"/>
  <c r="CA26" i="1"/>
  <c r="BN26" i="1"/>
  <c r="BA26" i="1"/>
  <c r="AN26" i="1"/>
  <c r="AA26" i="1"/>
  <c r="N26" i="1"/>
  <c r="EA25" i="1"/>
  <c r="DN25" i="1"/>
  <c r="DA25" i="1"/>
  <c r="CN25" i="1"/>
  <c r="CA25" i="1"/>
  <c r="BN25" i="1"/>
  <c r="BA25" i="1"/>
  <c r="AN25" i="1"/>
  <c r="AA25" i="1"/>
  <c r="N25" i="1"/>
  <c r="EC23" i="1"/>
  <c r="EB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Z23" i="1"/>
  <c r="Y23" i="1"/>
  <c r="X23" i="1"/>
  <c r="W23" i="1"/>
  <c r="V23" i="1"/>
  <c r="U23" i="1"/>
  <c r="T23" i="1"/>
  <c r="S23" i="1"/>
  <c r="R23" i="1"/>
  <c r="Q23" i="1"/>
  <c r="P23" i="1"/>
  <c r="O23" i="1"/>
  <c r="M23" i="1"/>
  <c r="L23" i="1"/>
  <c r="K23" i="1"/>
  <c r="J23" i="1"/>
  <c r="I23" i="1"/>
  <c r="H23" i="1"/>
  <c r="G23" i="1"/>
  <c r="F23" i="1"/>
  <c r="E23" i="1"/>
  <c r="D23" i="1"/>
  <c r="C23" i="1"/>
  <c r="B23" i="1"/>
  <c r="EA22" i="1"/>
  <c r="DN22" i="1"/>
  <c r="DA22" i="1"/>
  <c r="CN22" i="1"/>
  <c r="CA22" i="1"/>
  <c r="BN22" i="1"/>
  <c r="BA22" i="1"/>
  <c r="AN22" i="1"/>
  <c r="AA22" i="1"/>
  <c r="N22" i="1"/>
  <c r="EA21" i="1"/>
  <c r="DN21" i="1"/>
  <c r="DA21" i="1"/>
  <c r="DA23" i="1" s="1"/>
  <c r="CN21" i="1"/>
  <c r="CN23" i="1" s="1"/>
  <c r="CA21" i="1"/>
  <c r="BN21" i="1"/>
  <c r="BN23" i="1" s="1"/>
  <c r="BA21" i="1"/>
  <c r="AN21" i="1"/>
  <c r="AA21" i="1"/>
  <c r="N21" i="1"/>
  <c r="N23" i="1" s="1"/>
  <c r="EC19" i="1"/>
  <c r="EB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C19" i="1"/>
  <c r="B19" i="1"/>
  <c r="EA18" i="1"/>
  <c r="DN18" i="1"/>
  <c r="DA18" i="1"/>
  <c r="CN18" i="1"/>
  <c r="CA18" i="1"/>
  <c r="BN18" i="1"/>
  <c r="BA18" i="1"/>
  <c r="AN18" i="1"/>
  <c r="AA18" i="1"/>
  <c r="N18" i="1"/>
  <c r="EA17" i="1"/>
  <c r="DN17" i="1"/>
  <c r="DA17" i="1"/>
  <c r="CN17" i="1"/>
  <c r="CA17" i="1"/>
  <c r="BN17" i="1"/>
  <c r="BA17" i="1"/>
  <c r="AN17" i="1"/>
  <c r="AA17" i="1"/>
  <c r="N17" i="1"/>
  <c r="EA16" i="1"/>
  <c r="DN16" i="1"/>
  <c r="DA16" i="1"/>
  <c r="CN16" i="1"/>
  <c r="CA16" i="1"/>
  <c r="BN16" i="1"/>
  <c r="BA16" i="1"/>
  <c r="AN16" i="1"/>
  <c r="AA16" i="1"/>
  <c r="N16" i="1"/>
  <c r="EA15" i="1"/>
  <c r="DN15" i="1"/>
  <c r="DA15" i="1"/>
  <c r="DA19" i="1" s="1"/>
  <c r="CN15" i="1"/>
  <c r="CN19" i="1" s="1"/>
  <c r="CA15" i="1"/>
  <c r="BN15" i="1"/>
  <c r="BN19" i="1" s="1"/>
  <c r="BA15" i="1"/>
  <c r="AN15" i="1"/>
  <c r="AA15" i="1"/>
  <c r="N15" i="1"/>
  <c r="N19" i="1" s="1"/>
  <c r="EA13" i="1"/>
  <c r="DN13" i="1"/>
  <c r="DA13" i="1"/>
  <c r="CN13" i="1"/>
  <c r="CA13" i="1"/>
  <c r="BN13" i="1"/>
  <c r="BA13" i="1"/>
  <c r="AN13" i="1"/>
  <c r="AA13" i="1"/>
  <c r="N13" i="1"/>
  <c r="EC11" i="1"/>
  <c r="EC62" i="1" s="1"/>
  <c r="EB11" i="1"/>
  <c r="EB62" i="1" s="1"/>
  <c r="DZ11" i="1"/>
  <c r="DZ62" i="1" s="1"/>
  <c r="DY11" i="1"/>
  <c r="DY62" i="1" s="1"/>
  <c r="DX11" i="1"/>
  <c r="DX62" i="1" s="1"/>
  <c r="DW11" i="1"/>
  <c r="DW62" i="1" s="1"/>
  <c r="DV11" i="1"/>
  <c r="DV62" i="1" s="1"/>
  <c r="DU11" i="1"/>
  <c r="DU62" i="1" s="1"/>
  <c r="DT11" i="1"/>
  <c r="DT62" i="1" s="1"/>
  <c r="DS11" i="1"/>
  <c r="DS62" i="1" s="1"/>
  <c r="DR11" i="1"/>
  <c r="DR62" i="1" s="1"/>
  <c r="DQ11" i="1"/>
  <c r="DQ62" i="1" s="1"/>
  <c r="DP11" i="1"/>
  <c r="DP62" i="1" s="1"/>
  <c r="DO11" i="1"/>
  <c r="DO62" i="1" s="1"/>
  <c r="DM11" i="1"/>
  <c r="DM62" i="1" s="1"/>
  <c r="DL11" i="1"/>
  <c r="DL62" i="1" s="1"/>
  <c r="DK11" i="1"/>
  <c r="DK62" i="1" s="1"/>
  <c r="DJ11" i="1"/>
  <c r="DJ62" i="1" s="1"/>
  <c r="DI11" i="1"/>
  <c r="DI62" i="1" s="1"/>
  <c r="DH11" i="1"/>
  <c r="DH62" i="1" s="1"/>
  <c r="DG11" i="1"/>
  <c r="DG62" i="1" s="1"/>
  <c r="DF11" i="1"/>
  <c r="DF62" i="1" s="1"/>
  <c r="DE11" i="1"/>
  <c r="DE62" i="1" s="1"/>
  <c r="DD11" i="1"/>
  <c r="DD62" i="1" s="1"/>
  <c r="DC11" i="1"/>
  <c r="DC62" i="1" s="1"/>
  <c r="DB11" i="1"/>
  <c r="DB62" i="1" s="1"/>
  <c r="CZ11" i="1"/>
  <c r="CZ62" i="1" s="1"/>
  <c r="CY11" i="1"/>
  <c r="CY62" i="1" s="1"/>
  <c r="CX11" i="1"/>
  <c r="CX62" i="1" s="1"/>
  <c r="CW11" i="1"/>
  <c r="CW62" i="1" s="1"/>
  <c r="CV11" i="1"/>
  <c r="CV62" i="1" s="1"/>
  <c r="CU11" i="1"/>
  <c r="CU62" i="1" s="1"/>
  <c r="CT11" i="1"/>
  <c r="CT62" i="1" s="1"/>
  <c r="CS11" i="1"/>
  <c r="CS62" i="1" s="1"/>
  <c r="CR11" i="1"/>
  <c r="CR62" i="1" s="1"/>
  <c r="CQ11" i="1"/>
  <c r="CQ62" i="1" s="1"/>
  <c r="CP11" i="1"/>
  <c r="CP62" i="1" s="1"/>
  <c r="CO11" i="1"/>
  <c r="CO62" i="1" s="1"/>
  <c r="CM11" i="1"/>
  <c r="CM62" i="1" s="1"/>
  <c r="CL11" i="1"/>
  <c r="CL62" i="1" s="1"/>
  <c r="CK11" i="1"/>
  <c r="CK62" i="1" s="1"/>
  <c r="CJ11" i="1"/>
  <c r="CJ62" i="1" s="1"/>
  <c r="CI11" i="1"/>
  <c r="CI62" i="1" s="1"/>
  <c r="CH11" i="1"/>
  <c r="CH62" i="1" s="1"/>
  <c r="CG11" i="1"/>
  <c r="CG62" i="1" s="1"/>
  <c r="CF11" i="1"/>
  <c r="CF62" i="1" s="1"/>
  <c r="CE11" i="1"/>
  <c r="CE62" i="1" s="1"/>
  <c r="CD11" i="1"/>
  <c r="CD62" i="1" s="1"/>
  <c r="CC11" i="1"/>
  <c r="CC62" i="1" s="1"/>
  <c r="CB11" i="1"/>
  <c r="CB62" i="1" s="1"/>
  <c r="BZ11" i="1"/>
  <c r="BZ62" i="1" s="1"/>
  <c r="BY11" i="1"/>
  <c r="BY62" i="1" s="1"/>
  <c r="BX11" i="1"/>
  <c r="BX62" i="1" s="1"/>
  <c r="BW11" i="1"/>
  <c r="BW62" i="1" s="1"/>
  <c r="BV11" i="1"/>
  <c r="BV62" i="1" s="1"/>
  <c r="BU11" i="1"/>
  <c r="BU62" i="1" s="1"/>
  <c r="BT11" i="1"/>
  <c r="BT62" i="1" s="1"/>
  <c r="BS11" i="1"/>
  <c r="BS62" i="1" s="1"/>
  <c r="BR11" i="1"/>
  <c r="BR62" i="1" s="1"/>
  <c r="BQ11" i="1"/>
  <c r="BQ62" i="1" s="1"/>
  <c r="BP11" i="1"/>
  <c r="BP62" i="1" s="1"/>
  <c r="BO11" i="1"/>
  <c r="BO62" i="1" s="1"/>
  <c r="BM11" i="1"/>
  <c r="BM62" i="1" s="1"/>
  <c r="BL11" i="1"/>
  <c r="BL62" i="1" s="1"/>
  <c r="BK11" i="1"/>
  <c r="BK62" i="1" s="1"/>
  <c r="BJ11" i="1"/>
  <c r="BJ62" i="1" s="1"/>
  <c r="BI11" i="1"/>
  <c r="BI62" i="1" s="1"/>
  <c r="BH11" i="1"/>
  <c r="BH62" i="1" s="1"/>
  <c r="BG11" i="1"/>
  <c r="BG62" i="1" s="1"/>
  <c r="BF11" i="1"/>
  <c r="BF62" i="1" s="1"/>
  <c r="BE11" i="1"/>
  <c r="BE62" i="1" s="1"/>
  <c r="BD11" i="1"/>
  <c r="BD62" i="1" s="1"/>
  <c r="BC11" i="1"/>
  <c r="BC62" i="1" s="1"/>
  <c r="BB11" i="1"/>
  <c r="BB62" i="1" s="1"/>
  <c r="AZ11" i="1"/>
  <c r="AZ62" i="1" s="1"/>
  <c r="AY11" i="1"/>
  <c r="AY62" i="1" s="1"/>
  <c r="AX11" i="1"/>
  <c r="AX62" i="1" s="1"/>
  <c r="AW11" i="1"/>
  <c r="AW62" i="1" s="1"/>
  <c r="AV11" i="1"/>
  <c r="AV62" i="1" s="1"/>
  <c r="AU11" i="1"/>
  <c r="AU62" i="1" s="1"/>
  <c r="AT11" i="1"/>
  <c r="AT62" i="1" s="1"/>
  <c r="AS11" i="1"/>
  <c r="AS62" i="1" s="1"/>
  <c r="AR11" i="1"/>
  <c r="AR62" i="1" s="1"/>
  <c r="AQ11" i="1"/>
  <c r="AQ62" i="1" s="1"/>
  <c r="AP11" i="1"/>
  <c r="AP62" i="1" s="1"/>
  <c r="AO11" i="1"/>
  <c r="AO62" i="1" s="1"/>
  <c r="AM11" i="1"/>
  <c r="AM62" i="1" s="1"/>
  <c r="AL11" i="1"/>
  <c r="AL62" i="1" s="1"/>
  <c r="AK11" i="1"/>
  <c r="AK62" i="1" s="1"/>
  <c r="AJ11" i="1"/>
  <c r="AJ62" i="1" s="1"/>
  <c r="AI11" i="1"/>
  <c r="AI62" i="1" s="1"/>
  <c r="AH11" i="1"/>
  <c r="AH62" i="1" s="1"/>
  <c r="AG11" i="1"/>
  <c r="AG62" i="1" s="1"/>
  <c r="AF11" i="1"/>
  <c r="AF62" i="1" s="1"/>
  <c r="AE11" i="1"/>
  <c r="AE62" i="1" s="1"/>
  <c r="AD11" i="1"/>
  <c r="AD62" i="1" s="1"/>
  <c r="AC11" i="1"/>
  <c r="AC62" i="1" s="1"/>
  <c r="AB11" i="1"/>
  <c r="AB62" i="1" s="1"/>
  <c r="Z11" i="1"/>
  <c r="Y11" i="1"/>
  <c r="X11" i="1"/>
  <c r="W11" i="1"/>
  <c r="V11" i="1"/>
  <c r="U11" i="1"/>
  <c r="T11" i="1"/>
  <c r="S11" i="1"/>
  <c r="R11" i="1"/>
  <c r="Q11" i="1"/>
  <c r="P11" i="1"/>
  <c r="O11" i="1"/>
  <c r="M11" i="1"/>
  <c r="L11" i="1"/>
  <c r="K11" i="1"/>
  <c r="J11" i="1"/>
  <c r="I11" i="1"/>
  <c r="H11" i="1"/>
  <c r="G11" i="1"/>
  <c r="F11" i="1"/>
  <c r="E11" i="1"/>
  <c r="D11" i="1"/>
  <c r="C11" i="1"/>
  <c r="B11" i="1"/>
  <c r="EA10" i="1"/>
  <c r="DN10" i="1"/>
  <c r="DA10" i="1"/>
  <c r="CN10" i="1"/>
  <c r="CA10" i="1"/>
  <c r="BN10" i="1"/>
  <c r="BA10" i="1"/>
  <c r="AN10" i="1"/>
  <c r="AA10" i="1"/>
  <c r="N10" i="1"/>
  <c r="EA9" i="1"/>
  <c r="DN9" i="1"/>
  <c r="DA9" i="1"/>
  <c r="DA11" i="1" s="1"/>
  <c r="CN9" i="1"/>
  <c r="CN11" i="1" s="1"/>
  <c r="CA9" i="1"/>
  <c r="BN9" i="1"/>
  <c r="BN11" i="1" s="1"/>
  <c r="BA9" i="1"/>
  <c r="AN9" i="1"/>
  <c r="AA9" i="1"/>
  <c r="N9" i="1"/>
  <c r="N11" i="1" s="1"/>
  <c r="EA7" i="1"/>
  <c r="DN7" i="1"/>
  <c r="DA7" i="1"/>
  <c r="CN7" i="1"/>
  <c r="CA7" i="1"/>
  <c r="BN7" i="1"/>
  <c r="BA7" i="1"/>
  <c r="AN7" i="1"/>
  <c r="AA7" i="1"/>
  <c r="N7" i="1"/>
  <c r="EA6" i="1"/>
  <c r="DN6" i="1"/>
  <c r="DA6" i="1"/>
  <c r="CN6" i="1"/>
  <c r="CA6" i="1"/>
  <c r="BN6" i="1"/>
  <c r="BA6" i="1"/>
  <c r="AN6" i="1"/>
  <c r="AA6" i="1"/>
  <c r="N6" i="1"/>
  <c r="EA5" i="1"/>
  <c r="DN5" i="1"/>
  <c r="DA5" i="1"/>
  <c r="CN5" i="1"/>
  <c r="CA5" i="1"/>
  <c r="BN5" i="1"/>
  <c r="BA5" i="1"/>
  <c r="AN5" i="1"/>
  <c r="AA5" i="1"/>
  <c r="N5" i="1"/>
  <c r="ED62" i="1" l="1"/>
  <c r="ED19" i="1"/>
  <c r="ED23" i="1"/>
  <c r="ED33" i="1"/>
  <c r="ED40" i="1"/>
  <c r="ED53" i="1"/>
  <c r="ED57" i="1"/>
  <c r="ED11" i="1"/>
  <c r="AA23" i="1"/>
  <c r="AN23" i="1"/>
  <c r="BA23" i="1"/>
  <c r="AA11" i="1"/>
  <c r="BA62" i="1"/>
  <c r="EA62" i="1"/>
  <c r="AA19" i="1"/>
  <c r="AN19" i="1"/>
  <c r="BA19" i="1"/>
  <c r="CA19" i="1"/>
  <c r="DN19" i="1"/>
  <c r="EA19" i="1"/>
  <c r="DN23" i="1"/>
  <c r="AA33" i="1"/>
  <c r="AN33" i="1"/>
  <c r="BA33" i="1"/>
  <c r="CA33" i="1"/>
  <c r="DN33" i="1"/>
  <c r="EA33" i="1"/>
  <c r="AA40" i="1"/>
  <c r="AN40" i="1"/>
  <c r="BA40" i="1"/>
  <c r="CA40" i="1"/>
  <c r="DN40" i="1"/>
  <c r="EA40" i="1"/>
  <c r="AA53" i="1"/>
  <c r="AN53" i="1"/>
  <c r="BA53" i="1"/>
  <c r="CA53" i="1"/>
  <c r="DN53" i="1"/>
  <c r="EA53" i="1"/>
  <c r="AA57" i="1"/>
  <c r="AN57" i="1"/>
  <c r="BA57" i="1"/>
  <c r="CA57" i="1"/>
  <c r="DN57" i="1"/>
  <c r="EA57" i="1"/>
  <c r="N62" i="1"/>
  <c r="AA62" i="1"/>
  <c r="BA11" i="1"/>
  <c r="BN62" i="1"/>
  <c r="CN62" i="1"/>
  <c r="AN62" i="1"/>
  <c r="AN11" i="1"/>
  <c r="DN62" i="1"/>
  <c r="DN11" i="1"/>
  <c r="CA23" i="1"/>
  <c r="EA23" i="1"/>
  <c r="DA62" i="1"/>
  <c r="CA11" i="1"/>
  <c r="EA11" i="1"/>
  <c r="CA62" i="1" l="1"/>
</calcChain>
</file>

<file path=xl/comments1.xml><?xml version="1.0" encoding="utf-8"?>
<comments xmlns="http://schemas.openxmlformats.org/spreadsheetml/2006/main">
  <authors>
    <author>nuttall_t</author>
    <author>hillis_m</author>
  </authors>
  <commentList>
    <comment ref="CE29" authorId="0">
      <text>
        <r>
          <rPr>
            <b/>
            <sz val="8"/>
            <color indexed="81"/>
            <rFont val="Tahoma"/>
            <family val="2"/>
          </rPr>
          <t>nuttall_t: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revised figure (was 9) wrong month inserted</t>
        </r>
      </text>
    </comment>
    <comment ref="CF29" authorId="0">
      <text>
        <r>
          <rPr>
            <b/>
            <sz val="8"/>
            <color indexed="81"/>
            <rFont val="Tahoma"/>
            <family val="2"/>
          </rPr>
          <t>nuttall_t: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revised figure (was 8) wrong month inserted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nuttall_t: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revised figure (was 14) clerical error by BCA</t>
        </r>
      </text>
    </comment>
    <comment ref="CD44" authorId="0">
      <text>
        <r>
          <rPr>
            <b/>
            <sz val="8"/>
            <color indexed="81"/>
            <rFont val="Tahoma"/>
            <family val="2"/>
          </rPr>
          <t>nuttall_t:</t>
        </r>
        <r>
          <rPr>
            <sz val="8"/>
            <color indexed="81"/>
            <rFont val="Tahoma"/>
            <family val="2"/>
          </rPr>
          <t xml:space="preserve">
r</t>
        </r>
        <r>
          <rPr>
            <sz val="9"/>
            <color indexed="81"/>
            <rFont val="Tahoma"/>
            <family val="2"/>
          </rPr>
          <t>evised figure (was 28) miscounting by BCA</t>
        </r>
      </text>
    </comment>
    <comment ref="CC49" authorId="0">
      <text>
        <r>
          <rPr>
            <b/>
            <sz val="8"/>
            <color indexed="81"/>
            <rFont val="Tahoma"/>
            <family val="2"/>
          </rPr>
          <t>nuttall_t: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revised figure  (was 4) miscounting by BCA</t>
        </r>
      </text>
    </comment>
    <comment ref="CD59" authorId="1">
      <text>
        <r>
          <rPr>
            <b/>
            <sz val="8"/>
            <color indexed="81"/>
            <rFont val="Tahoma"/>
            <family val="2"/>
          </rPr>
          <t>hillis_m:</t>
        </r>
        <r>
          <rPr>
            <sz val="8"/>
            <color indexed="81"/>
            <rFont val="Tahoma"/>
            <family val="2"/>
          </rPr>
          <t xml:space="preserve">
Data revised on 11/04/11</t>
        </r>
      </text>
    </comment>
    <comment ref="CE59" authorId="1">
      <text>
        <r>
          <rPr>
            <b/>
            <sz val="8"/>
            <color indexed="81"/>
            <rFont val="Tahoma"/>
            <family val="2"/>
          </rPr>
          <t>hillis_m:</t>
        </r>
        <r>
          <rPr>
            <sz val="8"/>
            <color indexed="81"/>
            <rFont val="Tahoma"/>
            <family val="2"/>
          </rPr>
          <t xml:space="preserve">
Data revised on 11/04/11</t>
        </r>
      </text>
    </comment>
    <comment ref="CK59" authorId="1">
      <text>
        <r>
          <rPr>
            <b/>
            <sz val="8"/>
            <color indexed="81"/>
            <rFont val="Tahoma"/>
            <family val="2"/>
          </rPr>
          <t>hillis_m:</t>
        </r>
        <r>
          <rPr>
            <sz val="8"/>
            <color indexed="81"/>
            <rFont val="Tahoma"/>
            <family val="2"/>
          </rPr>
          <t xml:space="preserve">
Data revised on 11/04/11</t>
        </r>
      </text>
    </comment>
  </commentList>
</comments>
</file>

<file path=xl/sharedStrings.xml><?xml version="1.0" encoding="utf-8"?>
<sst xmlns="http://schemas.openxmlformats.org/spreadsheetml/2006/main" count="205" uniqueCount="68">
  <si>
    <t xml:space="preserve">COMMENCEMENT NOTICES DATA </t>
  </si>
  <si>
    <t>Total Number of Residential Units Commenced</t>
  </si>
  <si>
    <t>Building Control Authority</t>
  </si>
  <si>
    <t>May</t>
  </si>
  <si>
    <t>TOTAL</t>
  </si>
  <si>
    <t>Carlow</t>
  </si>
  <si>
    <t>Cavan</t>
  </si>
  <si>
    <t>Clare</t>
  </si>
  <si>
    <t>Cork County</t>
  </si>
  <si>
    <t>Cork City</t>
  </si>
  <si>
    <t>Cork Total</t>
  </si>
  <si>
    <t>Donegal</t>
  </si>
  <si>
    <t>Dun Laoghaire/R'down</t>
  </si>
  <si>
    <t>Fingal</t>
  </si>
  <si>
    <t>South Dublin</t>
  </si>
  <si>
    <t>Dublin City</t>
  </si>
  <si>
    <t>Dublin Total</t>
  </si>
  <si>
    <t>Galway County</t>
  </si>
  <si>
    <t>Galway City</t>
  </si>
  <si>
    <t>Galway Total</t>
  </si>
  <si>
    <t>Kerry</t>
  </si>
  <si>
    <t>Kildare</t>
  </si>
  <si>
    <t>Kilkenny</t>
  </si>
  <si>
    <t>Laois</t>
  </si>
  <si>
    <t>Leitrim</t>
  </si>
  <si>
    <t>Limerick County</t>
  </si>
  <si>
    <t>Limerick City</t>
  </si>
  <si>
    <t>Limerick Total</t>
  </si>
  <si>
    <t>Longford</t>
  </si>
  <si>
    <t xml:space="preserve">Drogheda </t>
  </si>
  <si>
    <t>Dundalk</t>
  </si>
  <si>
    <t>Louth</t>
  </si>
  <si>
    <t>Louth Total</t>
  </si>
  <si>
    <t>Mayo</t>
  </si>
  <si>
    <t>Meath</t>
  </si>
  <si>
    <t>Monaghan</t>
  </si>
  <si>
    <t xml:space="preserve">North Tipperary </t>
  </si>
  <si>
    <t>Offaly</t>
  </si>
  <si>
    <t>Roscommon</t>
  </si>
  <si>
    <t>Sligo</t>
  </si>
  <si>
    <t>South Tipperary</t>
  </si>
  <si>
    <t>Waterford County</t>
  </si>
  <si>
    <t>Waterford City</t>
  </si>
  <si>
    <t>Waterford Total</t>
  </si>
  <si>
    <t>Athlone</t>
  </si>
  <si>
    <t>Westmeath</t>
  </si>
  <si>
    <t>Westmeath Total</t>
  </si>
  <si>
    <t>Wexford</t>
  </si>
  <si>
    <t>Wicklow</t>
  </si>
  <si>
    <t xml:space="preserve">TOTALS </t>
  </si>
  <si>
    <t xml:space="preserve">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</si>
  <si>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</si>
  <si>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</si>
  <si>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</si>
  <si>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</si>
  <si>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</si>
  <si>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</si>
  <si>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</si>
  <si>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</si>
  <si>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</si>
  <si>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</si>
  <si>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</si>
  <si>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(Jan-Feb)</t>
  </si>
  <si>
    <t xml:space="preserve">Notes: </t>
  </si>
  <si>
    <t>Data has been collected on a monthly basis from Residential Commencement Notices, received by all of the 37 Building Control Authorities. This series started in January 2004</t>
  </si>
  <si>
    <t>Local Authorities or builders carrying out work on behalf of a local authority are not required to submit Commencement Notices provided that the work in being carried out in that local authority's administrative area.</t>
  </si>
  <si>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</si>
  <si>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Data for the remainder of 2014 and onwards can be found on the website - it is not directly comparable with this dataset.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</si>
</sst>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Geneva"/>
    </font>
    <font>
      <sz val="10"/>
      <name val="Geneva"/>
    </font>
    <font>
      <sz val="10"/>
      <color indexed="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0" fontId="6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0" fontId="7" fillId="0" borderId="0" xfId="0" applyFont="1"/>
    <xf numFmtId="1" fontId="8" fillId="0" borderId="0" xfId="0" applyNumberFormat="1" applyFont="1" applyAlignment="1">
      <alignment horizontal="center" vertical="center"/>
    </xf>
    <xf numFmtId="0" fontId="7" fillId="2" borderId="2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Fill="1" applyBorder="1" applyAlignment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0" fontId="7" fillId="0" borderId="1" xfId="0" applyFont="1" applyBorder="1"/>
    <xf numFmtId="0" fontId="7" fillId="0" borderId="6" xfId="0" applyFont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1" xfId="1" applyFont="1" applyFill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10" fillId="0" borderId="6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0" fontId="11" fillId="0" borderId="0" xfId="0" applyFont="1" applyBorder="1"/>
    <xf numFmtId="0" fontId="7" fillId="0" borderId="7" xfId="0" applyFont="1" applyBorder="1"/>
    <xf numFmtId="0" fontId="7" fillId="0" borderId="5" xfId="0" applyFont="1" applyBorder="1"/>
    <xf numFmtId="0" fontId="8" fillId="0" borderId="8" xfId="0" applyFont="1" applyBorder="1"/>
    <xf numFmtId="3" fontId="8" fillId="0" borderId="9" xfId="0" applyNumberFormat="1" applyFont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Border="1"/>
    <xf numFmtId="0" fontId="7" fillId="0" borderId="0" xfId="0" applyFont="1" applyBorder="1" applyAlignment="1"/>
    <xf numFmtId="0" fontId="7" fillId="4" borderId="0" xfId="0" applyFont="1" applyFill="1" applyBorder="1"/>
    <xf numFmtId="0" fontId="8" fillId="4" borderId="0" xfId="0" applyFont="1" applyFill="1" applyBorder="1" applyAlignment="1"/>
    <xf numFmtId="0" fontId="8" fillId="4" borderId="0" xfId="0" applyFont="1" applyFill="1" applyBorder="1"/>
    <xf numFmtId="0" fontId="9" fillId="4" borderId="0" xfId="0" applyFont="1" applyFill="1" applyBorder="1"/>
    <xf numFmtId="0" fontId="7" fillId="0" borderId="6" xfId="0" applyFont="1" applyBorder="1" applyAlignment="1">
      <alignment horizontal="right"/>
    </xf>
    <xf numFmtId="0" fontId="10" fillId="0" borderId="6" xfId="1" applyFont="1" applyFill="1" applyBorder="1" applyAlignment="1">
      <alignment horizontal="right" wrapText="1"/>
    </xf>
    <xf numFmtId="0" fontId="10" fillId="0" borderId="7" xfId="1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/>
    </xf>
    <xf numFmtId="0" fontId="8" fillId="0" borderId="6" xfId="1" applyFont="1" applyFill="1" applyBorder="1" applyAlignment="1">
      <alignment horizontal="right" wrapText="1"/>
    </xf>
    <xf numFmtId="0" fontId="8" fillId="0" borderId="7" xfId="1" applyFont="1" applyFill="1" applyBorder="1" applyAlignment="1">
      <alignment horizontal="right" wrapText="1"/>
    </xf>
    <xf numFmtId="0" fontId="7" fillId="0" borderId="6" xfId="0" applyFont="1" applyFill="1" applyBorder="1"/>
    <xf numFmtId="3" fontId="8" fillId="0" borderId="10" xfId="0" applyNumberFormat="1" applyFont="1" applyFill="1" applyBorder="1"/>
    <xf numFmtId="0" fontId="7" fillId="4" borderId="0" xfId="0" applyFont="1" applyFill="1"/>
    <xf numFmtId="0" fontId="7" fillId="4" borderId="6" xfId="0" applyFont="1" applyFill="1" applyBorder="1"/>
    <xf numFmtId="0" fontId="9" fillId="4" borderId="0" xfId="0" applyFont="1" applyFill="1"/>
    <xf numFmtId="0" fontId="9" fillId="4" borderId="0" xfId="0" applyFont="1" applyFill="1" applyBorder="1" applyAlignment="1">
      <alignment horizontal="left"/>
    </xf>
    <xf numFmtId="3" fontId="9" fillId="4" borderId="0" xfId="0" applyNumberFormat="1" applyFont="1" applyFill="1" applyBorder="1"/>
    <xf numFmtId="3" fontId="7" fillId="4" borderId="0" xfId="0" applyNumberFormat="1" applyFont="1" applyFill="1" applyBorder="1"/>
    <xf numFmtId="0" fontId="8" fillId="0" borderId="13" xfId="0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3" fontId="7" fillId="0" borderId="6" xfId="0" applyNumberFormat="1" applyFont="1" applyBorder="1"/>
    <xf numFmtId="3" fontId="8" fillId="0" borderId="6" xfId="0" applyNumberFormat="1" applyFont="1" applyBorder="1"/>
    <xf numFmtId="0" fontId="8" fillId="0" borderId="6" xfId="0" applyFont="1" applyBorder="1"/>
    <xf numFmtId="3" fontId="8" fillId="0" borderId="10" xfId="0" applyNumberFormat="1" applyFont="1" applyBorder="1"/>
    <xf numFmtId="3" fontId="8" fillId="0" borderId="16" xfId="0" applyNumberFormat="1" applyFont="1" applyBorder="1"/>
    <xf numFmtId="3" fontId="8" fillId="0" borderId="12" xfId="0" applyNumberFormat="1" applyFont="1" applyBorder="1"/>
    <xf numFmtId="3" fontId="8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0" fontId="7" fillId="0" borderId="9" xfId="0" applyFont="1" applyBorder="1" applyAlignment="1"/>
    <xf numFmtId="0" fontId="7" fillId="0" borderId="11" xfId="0" applyFont="1" applyBorder="1" applyAlignment="1"/>
    <xf numFmtId="1" fontId="8" fillId="0" borderId="9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Border="1"/>
    <xf numFmtId="1" fontId="8" fillId="0" borderId="18" xfId="0" applyNumberFormat="1" applyFont="1" applyBorder="1" applyAlignment="1">
      <alignment horizontal="right"/>
    </xf>
    <xf numFmtId="3" fontId="7" fillId="0" borderId="15" xfId="0" applyNumberFormat="1" applyFont="1" applyFill="1" applyBorder="1"/>
    <xf numFmtId="3" fontId="8" fillId="0" borderId="15" xfId="0" applyNumberFormat="1" applyFont="1" applyFill="1" applyBorder="1"/>
    <xf numFmtId="0" fontId="7" fillId="0" borderId="15" xfId="0" applyFont="1" applyBorder="1"/>
    <xf numFmtId="3" fontId="8" fillId="0" borderId="16" xfId="0" applyNumberFormat="1" applyFont="1" applyFill="1" applyBorder="1"/>
    <xf numFmtId="0" fontId="8" fillId="0" borderId="15" xfId="0" applyFont="1" applyBorder="1"/>
    <xf numFmtId="3" fontId="7" fillId="0" borderId="15" xfId="0" applyNumberFormat="1" applyFont="1" applyBorder="1"/>
    <xf numFmtId="3" fontId="8" fillId="0" borderId="15" xfId="0" applyNumberFormat="1" applyFont="1" applyBorder="1"/>
    <xf numFmtId="3" fontId="7" fillId="0" borderId="6" xfId="0" applyNumberFormat="1" applyFont="1" applyFill="1" applyBorder="1"/>
    <xf numFmtId="3" fontId="8" fillId="0" borderId="6" xfId="0" applyNumberFormat="1" applyFont="1" applyFill="1" applyBorder="1"/>
    <xf numFmtId="3" fontId="7" fillId="0" borderId="6" xfId="0" applyNumberFormat="1" applyFont="1" applyFill="1" applyBorder="1" applyAlignment="1">
      <alignment horizontal="right"/>
    </xf>
    <xf numFmtId="1" fontId="8" fillId="0" borderId="6" xfId="0" applyNumberFormat="1" applyFont="1" applyFill="1" applyBorder="1"/>
    <xf numFmtId="0" fontId="8" fillId="0" borderId="6" xfId="0" applyFont="1" applyFill="1" applyBorder="1"/>
    <xf numFmtId="0" fontId="10" fillId="0" borderId="15" xfId="1" applyFont="1" applyFill="1" applyBorder="1" applyAlignment="1">
      <alignment horizontal="right" wrapText="1"/>
    </xf>
    <xf numFmtId="0" fontId="8" fillId="0" borderId="15" xfId="1" applyFont="1" applyFill="1" applyBorder="1" applyAlignment="1">
      <alignment horizontal="right" wrapText="1"/>
    </xf>
    <xf numFmtId="0" fontId="8" fillId="0" borderId="16" xfId="0" applyFont="1" applyBorder="1"/>
    <xf numFmtId="0" fontId="8" fillId="0" borderId="16" xfId="0" applyFont="1" applyBorder="1" applyAlignment="1">
      <alignment horizontal="right" wrapText="1"/>
    </xf>
    <xf numFmtId="0" fontId="7" fillId="0" borderId="15" xfId="0" applyFont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wrapText="1"/>
    </xf>
    <xf numFmtId="0" fontId="7" fillId="0" borderId="15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13" fillId="0" borderId="0" xfId="0" applyFont="1" applyBorder="1" applyAlignment="1">
      <alignment horizontal="centerContinuous"/>
    </xf>
    <xf numFmtId="3" fontId="13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 horizontal="right"/>
    </xf>
  </cellXfs>
  <cellStyles count="5">
    <cellStyle name="Comma 2" xfId="2"/>
    <cellStyle name="Normal" xfId="0" builtinId="0"/>
    <cellStyle name="Normal 2" xfId="3"/>
    <cellStyle name="Normal 3" xfId="4"/>
    <cellStyle name="Normal_H-Stats Bullet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IV147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2" sqref="B72"/>
    </sheetView>
  </sheetViews>
  <sheetFormatPr defaultRowHeight="24.95" customHeight="1"/>
  <cols>
    <col min="1" max="1" width="22.28515625" style="54" customWidth="1"/>
    <col min="2" max="14" width="8.28515625" style="54" customWidth="1"/>
    <col min="15" max="16" width="8.140625" style="54" customWidth="1"/>
    <col min="17" max="27" width="8.140625" style="42" customWidth="1"/>
    <col min="28" max="28" width="8.140625" style="54" customWidth="1"/>
    <col min="29" max="30" width="8.140625" style="42" customWidth="1"/>
    <col min="31" max="32" width="8.140625" style="54" customWidth="1"/>
    <col min="33" max="33" width="8.140625" style="42" customWidth="1"/>
    <col min="34" max="34" width="8.140625" style="54" customWidth="1"/>
    <col min="35" max="39" width="8.140625" style="42" customWidth="1"/>
    <col min="40" max="40" width="8.140625" style="59" customWidth="1"/>
    <col min="41" max="41" width="8.140625" style="54" customWidth="1"/>
    <col min="42" max="52" width="8.140625" style="42" customWidth="1"/>
    <col min="53" max="53" width="8.140625" style="59" customWidth="1"/>
    <col min="54" max="54" width="8.140625" style="54" customWidth="1"/>
    <col min="55" max="65" width="8.140625" style="42" customWidth="1"/>
    <col min="66" max="104" width="8.140625" style="54" customWidth="1"/>
    <col min="105" max="105" width="8.140625" style="42" customWidth="1"/>
    <col min="106" max="117" width="8.140625" style="54" customWidth="1"/>
    <col min="118" max="118" width="8.140625" style="42" customWidth="1"/>
    <col min="119" max="130" width="8.140625" style="54" customWidth="1"/>
    <col min="131" max="131" width="8.140625" style="42" customWidth="1"/>
    <col min="132" max="133" width="8.140625" style="54" customWidth="1"/>
    <col min="134" max="134" width="10.85546875" style="54" customWidth="1"/>
    <col min="135" max="16384" width="9.140625" style="54"/>
  </cols>
  <sheetData>
    <row r="1" spans="1:256" s="6" customFormat="1" ht="24.9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">
        <v>0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 t="s">
        <v>0</v>
      </c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 t="s">
        <v>0</v>
      </c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 t="s">
        <v>0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 t="s">
        <v>0</v>
      </c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 t="s">
        <v>0</v>
      </c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 t="s">
        <v>0</v>
      </c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 t="s">
        <v>0</v>
      </c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 t="s">
        <v>0</v>
      </c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6" customFormat="1" ht="24.95" customHeight="1" thickBo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1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1" t="s">
        <v>1</v>
      </c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 t="s">
        <v>1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 t="s">
        <v>1</v>
      </c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 t="s">
        <v>1</v>
      </c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 t="s">
        <v>1</v>
      </c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 t="s">
        <v>1</v>
      </c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 t="s">
        <v>1</v>
      </c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 t="s">
        <v>1</v>
      </c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s="3" customFormat="1" ht="19.5" customHeight="1" thickBot="1">
      <c r="B3" s="71">
        <v>2004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1">
        <v>2005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78">
        <v>2006</v>
      </c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7"/>
      <c r="AO3" s="76">
        <v>2007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8">
        <v>2008</v>
      </c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7"/>
      <c r="BO3" s="78">
        <v>2009</v>
      </c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7"/>
      <c r="CB3" s="78">
        <v>2010</v>
      </c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7"/>
      <c r="CO3" s="78">
        <v>2011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7"/>
      <c r="DB3" s="78">
        <v>2012</v>
      </c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7"/>
      <c r="DO3" s="78">
        <v>2013</v>
      </c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7"/>
      <c r="EB3" s="78">
        <v>2014</v>
      </c>
      <c r="EC3" s="76"/>
      <c r="ED3" s="77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13" customFormat="1" ht="43.5" customHeight="1" thickBot="1">
      <c r="A4" s="102" t="s">
        <v>2</v>
      </c>
      <c r="B4" s="60" t="s">
        <v>51</v>
      </c>
      <c r="C4" s="10" t="s">
        <v>52</v>
      </c>
      <c r="D4" s="10" t="s">
        <v>53</v>
      </c>
      <c r="E4" s="11" t="s">
        <v>54</v>
      </c>
      <c r="F4" s="11" t="s">
        <v>3</v>
      </c>
      <c r="G4" s="11" t="s">
        <v>55</v>
      </c>
      <c r="H4" s="11" t="s">
        <v>56</v>
      </c>
      <c r="I4" s="11" t="s">
        <v>57</v>
      </c>
      <c r="J4" s="11" t="s">
        <v>58</v>
      </c>
      <c r="K4" s="11" t="s">
        <v>59</v>
      </c>
      <c r="L4" s="11" t="s">
        <v>60</v>
      </c>
      <c r="M4" s="10" t="s">
        <v>61</v>
      </c>
      <c r="N4" s="70" t="s">
        <v>4</v>
      </c>
      <c r="O4" s="60" t="s">
        <v>51</v>
      </c>
      <c r="P4" s="10" t="s">
        <v>52</v>
      </c>
      <c r="Q4" s="10" t="s">
        <v>53</v>
      </c>
      <c r="R4" s="11" t="s">
        <v>54</v>
      </c>
      <c r="S4" s="11" t="s">
        <v>3</v>
      </c>
      <c r="T4" s="11" t="s">
        <v>55</v>
      </c>
      <c r="U4" s="11" t="s">
        <v>56</v>
      </c>
      <c r="V4" s="11" t="s">
        <v>57</v>
      </c>
      <c r="W4" s="11" t="s">
        <v>58</v>
      </c>
      <c r="X4" s="11" t="s">
        <v>59</v>
      </c>
      <c r="Y4" s="11" t="s">
        <v>60</v>
      </c>
      <c r="Z4" s="10" t="s">
        <v>61</v>
      </c>
      <c r="AA4" s="80" t="s">
        <v>4</v>
      </c>
      <c r="AB4" s="60" t="s">
        <v>51</v>
      </c>
      <c r="AC4" s="10" t="s">
        <v>52</v>
      </c>
      <c r="AD4" s="10" t="s">
        <v>53</v>
      </c>
      <c r="AE4" s="11" t="s">
        <v>54</v>
      </c>
      <c r="AF4" s="11" t="s">
        <v>3</v>
      </c>
      <c r="AG4" s="11" t="s">
        <v>55</v>
      </c>
      <c r="AH4" s="11" t="s">
        <v>56</v>
      </c>
      <c r="AI4" s="11" t="s">
        <v>57</v>
      </c>
      <c r="AJ4" s="11" t="s">
        <v>58</v>
      </c>
      <c r="AK4" s="11" t="s">
        <v>59</v>
      </c>
      <c r="AL4" s="11" t="s">
        <v>60</v>
      </c>
      <c r="AM4" s="10" t="s">
        <v>61</v>
      </c>
      <c r="AN4" s="80" t="s">
        <v>4</v>
      </c>
      <c r="AO4" s="10" t="s">
        <v>51</v>
      </c>
      <c r="AP4" s="10" t="s">
        <v>52</v>
      </c>
      <c r="AQ4" s="10" t="s">
        <v>53</v>
      </c>
      <c r="AR4" s="11" t="s">
        <v>54</v>
      </c>
      <c r="AS4" s="11" t="s">
        <v>3</v>
      </c>
      <c r="AT4" s="11" t="s">
        <v>55</v>
      </c>
      <c r="AU4" s="11" t="s">
        <v>56</v>
      </c>
      <c r="AV4" s="11" t="s">
        <v>57</v>
      </c>
      <c r="AW4" s="11" t="s">
        <v>58</v>
      </c>
      <c r="AX4" s="11" t="s">
        <v>59</v>
      </c>
      <c r="AY4" s="11" t="s">
        <v>60</v>
      </c>
      <c r="AZ4" s="10" t="s">
        <v>61</v>
      </c>
      <c r="BA4" s="80" t="s">
        <v>4</v>
      </c>
      <c r="BB4" s="60" t="s">
        <v>51</v>
      </c>
      <c r="BC4" s="10" t="s">
        <v>52</v>
      </c>
      <c r="BD4" s="10" t="s">
        <v>53</v>
      </c>
      <c r="BE4" s="11" t="s">
        <v>54</v>
      </c>
      <c r="BF4" s="11" t="s">
        <v>3</v>
      </c>
      <c r="BG4" s="11" t="s">
        <v>55</v>
      </c>
      <c r="BH4" s="11" t="s">
        <v>56</v>
      </c>
      <c r="BI4" s="11" t="s">
        <v>57</v>
      </c>
      <c r="BJ4" s="11" t="s">
        <v>58</v>
      </c>
      <c r="BK4" s="11" t="s">
        <v>59</v>
      </c>
      <c r="BL4" s="11" t="s">
        <v>60</v>
      </c>
      <c r="BM4" s="10" t="s">
        <v>61</v>
      </c>
      <c r="BN4" s="80" t="s">
        <v>4</v>
      </c>
      <c r="BO4" s="60" t="s">
        <v>51</v>
      </c>
      <c r="BP4" s="10" t="s">
        <v>52</v>
      </c>
      <c r="BQ4" s="10" t="s">
        <v>53</v>
      </c>
      <c r="BR4" s="11" t="s">
        <v>54</v>
      </c>
      <c r="BS4" s="11" t="s">
        <v>3</v>
      </c>
      <c r="BT4" s="11" t="s">
        <v>55</v>
      </c>
      <c r="BU4" s="11" t="s">
        <v>56</v>
      </c>
      <c r="BV4" s="11" t="s">
        <v>57</v>
      </c>
      <c r="BW4" s="11" t="s">
        <v>58</v>
      </c>
      <c r="BX4" s="11" t="s">
        <v>59</v>
      </c>
      <c r="BY4" s="11" t="s">
        <v>60</v>
      </c>
      <c r="BZ4" s="10" t="s">
        <v>61</v>
      </c>
      <c r="CA4" s="80" t="s">
        <v>4</v>
      </c>
      <c r="CB4" s="60" t="s">
        <v>51</v>
      </c>
      <c r="CC4" s="10" t="s">
        <v>52</v>
      </c>
      <c r="CD4" s="10" t="s">
        <v>53</v>
      </c>
      <c r="CE4" s="11" t="s">
        <v>54</v>
      </c>
      <c r="CF4" s="11" t="s">
        <v>3</v>
      </c>
      <c r="CG4" s="11" t="s">
        <v>55</v>
      </c>
      <c r="CH4" s="11" t="s">
        <v>56</v>
      </c>
      <c r="CI4" s="11" t="s">
        <v>57</v>
      </c>
      <c r="CJ4" s="11" t="s">
        <v>58</v>
      </c>
      <c r="CK4" s="11" t="s">
        <v>59</v>
      </c>
      <c r="CL4" s="11" t="s">
        <v>60</v>
      </c>
      <c r="CM4" s="12" t="s">
        <v>61</v>
      </c>
      <c r="CN4" s="61" t="s">
        <v>4</v>
      </c>
      <c r="CO4" s="60" t="s">
        <v>51</v>
      </c>
      <c r="CP4" s="10" t="s">
        <v>52</v>
      </c>
      <c r="CQ4" s="10" t="s">
        <v>53</v>
      </c>
      <c r="CR4" s="11" t="s">
        <v>54</v>
      </c>
      <c r="CS4" s="11" t="s">
        <v>3</v>
      </c>
      <c r="CT4" s="11" t="s">
        <v>55</v>
      </c>
      <c r="CU4" s="11" t="s">
        <v>56</v>
      </c>
      <c r="CV4" s="11" t="s">
        <v>57</v>
      </c>
      <c r="CW4" s="11" t="s">
        <v>58</v>
      </c>
      <c r="CX4" s="11" t="s">
        <v>59</v>
      </c>
      <c r="CY4" s="11" t="s">
        <v>60</v>
      </c>
      <c r="CZ4" s="10" t="s">
        <v>61</v>
      </c>
      <c r="DA4" s="80" t="s">
        <v>4</v>
      </c>
      <c r="DB4" s="60" t="s">
        <v>51</v>
      </c>
      <c r="DC4" s="10" t="s">
        <v>52</v>
      </c>
      <c r="DD4" s="10" t="s">
        <v>53</v>
      </c>
      <c r="DE4" s="11" t="s">
        <v>54</v>
      </c>
      <c r="DF4" s="11" t="s">
        <v>3</v>
      </c>
      <c r="DG4" s="11" t="s">
        <v>55</v>
      </c>
      <c r="DH4" s="11" t="s">
        <v>56</v>
      </c>
      <c r="DI4" s="11" t="s">
        <v>57</v>
      </c>
      <c r="DJ4" s="11" t="s">
        <v>58</v>
      </c>
      <c r="DK4" s="11" t="s">
        <v>59</v>
      </c>
      <c r="DL4" s="11" t="s">
        <v>60</v>
      </c>
      <c r="DM4" s="10" t="s">
        <v>61</v>
      </c>
      <c r="DN4" s="80" t="s">
        <v>4</v>
      </c>
      <c r="DO4" s="60" t="s">
        <v>51</v>
      </c>
      <c r="DP4" s="10" t="s">
        <v>52</v>
      </c>
      <c r="DQ4" s="10" t="s">
        <v>53</v>
      </c>
      <c r="DR4" s="11" t="s">
        <v>54</v>
      </c>
      <c r="DS4" s="11" t="s">
        <v>3</v>
      </c>
      <c r="DT4" s="11" t="s">
        <v>55</v>
      </c>
      <c r="DU4" s="11" t="s">
        <v>56</v>
      </c>
      <c r="DV4" s="11" t="s">
        <v>57</v>
      </c>
      <c r="DW4" s="11" t="s">
        <v>58</v>
      </c>
      <c r="DX4" s="11" t="s">
        <v>59</v>
      </c>
      <c r="DY4" s="11" t="s">
        <v>60</v>
      </c>
      <c r="DZ4" s="10" t="s">
        <v>61</v>
      </c>
      <c r="EA4" s="80" t="s">
        <v>4</v>
      </c>
      <c r="EB4" s="60" t="s">
        <v>51</v>
      </c>
      <c r="EC4" s="10" t="s">
        <v>52</v>
      </c>
      <c r="ED4" s="96" t="s">
        <v>62</v>
      </c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3" customFormat="1" ht="18.95" customHeight="1">
      <c r="A5" s="16" t="s">
        <v>5</v>
      </c>
      <c r="B5" s="62">
        <v>20</v>
      </c>
      <c r="C5" s="14">
        <v>151</v>
      </c>
      <c r="D5" s="14">
        <v>130</v>
      </c>
      <c r="E5" s="14">
        <v>30</v>
      </c>
      <c r="F5" s="14">
        <v>37</v>
      </c>
      <c r="G5" s="14">
        <v>70</v>
      </c>
      <c r="H5" s="14">
        <v>61</v>
      </c>
      <c r="I5" s="14">
        <v>124</v>
      </c>
      <c r="J5" s="14">
        <v>200</v>
      </c>
      <c r="K5" s="14">
        <v>77</v>
      </c>
      <c r="L5" s="14">
        <v>156</v>
      </c>
      <c r="M5" s="14">
        <v>25</v>
      </c>
      <c r="N5" s="68">
        <f>M5+L5+K5+J5+I5+H5+G5+F5+E5+D5+C5+B5</f>
        <v>1081</v>
      </c>
      <c r="O5" s="62">
        <v>60</v>
      </c>
      <c r="P5" s="15">
        <v>81</v>
      </c>
      <c r="Q5" s="15">
        <v>62</v>
      </c>
      <c r="R5" s="15">
        <v>26</v>
      </c>
      <c r="S5" s="15">
        <v>29</v>
      </c>
      <c r="T5" s="15">
        <v>48</v>
      </c>
      <c r="U5" s="15">
        <v>45</v>
      </c>
      <c r="V5" s="15">
        <v>85</v>
      </c>
      <c r="W5" s="15">
        <v>44</v>
      </c>
      <c r="X5" s="15">
        <v>98</v>
      </c>
      <c r="Y5" s="15">
        <v>55</v>
      </c>
      <c r="Z5" s="15">
        <v>33</v>
      </c>
      <c r="AA5" s="86">
        <f>SUM(O5:Z5)</f>
        <v>666</v>
      </c>
      <c r="AB5" s="88">
        <v>77</v>
      </c>
      <c r="AC5" s="3">
        <v>41</v>
      </c>
      <c r="AD5" s="3">
        <v>86</v>
      </c>
      <c r="AE5" s="1">
        <v>82</v>
      </c>
      <c r="AF5" s="1">
        <v>156</v>
      </c>
      <c r="AG5" s="1">
        <v>98</v>
      </c>
      <c r="AH5" s="1">
        <v>75</v>
      </c>
      <c r="AI5" s="1">
        <v>82</v>
      </c>
      <c r="AJ5" s="1">
        <v>92</v>
      </c>
      <c r="AK5" s="3">
        <v>145</v>
      </c>
      <c r="AL5" s="3">
        <v>18</v>
      </c>
      <c r="AM5" s="3">
        <v>17</v>
      </c>
      <c r="AN5" s="81">
        <f>SUM(AB5:AM5)</f>
        <v>969</v>
      </c>
      <c r="AO5" s="18">
        <v>23</v>
      </c>
      <c r="AP5" s="3">
        <v>338</v>
      </c>
      <c r="AQ5" s="3">
        <v>101</v>
      </c>
      <c r="AR5" s="3">
        <v>35</v>
      </c>
      <c r="AS5" s="3">
        <v>106</v>
      </c>
      <c r="AT5" s="3">
        <v>27</v>
      </c>
      <c r="AU5" s="3">
        <v>68</v>
      </c>
      <c r="AV5" s="3">
        <v>71</v>
      </c>
      <c r="AW5" s="3">
        <v>75</v>
      </c>
      <c r="AX5" s="3">
        <v>15</v>
      </c>
      <c r="AY5" s="3">
        <v>29</v>
      </c>
      <c r="AZ5" s="3">
        <v>14</v>
      </c>
      <c r="BA5" s="81">
        <f>SUM(AO5:AZ5)</f>
        <v>902</v>
      </c>
      <c r="BB5" s="17">
        <v>29</v>
      </c>
      <c r="BC5" s="1">
        <v>36</v>
      </c>
      <c r="BD5" s="1">
        <v>15</v>
      </c>
      <c r="BE5" s="1">
        <v>25</v>
      </c>
      <c r="BF5" s="1">
        <v>15</v>
      </c>
      <c r="BG5" s="1">
        <v>14</v>
      </c>
      <c r="BH5" s="1">
        <v>10</v>
      </c>
      <c r="BI5" s="1">
        <v>10</v>
      </c>
      <c r="BJ5" s="1">
        <v>20</v>
      </c>
      <c r="BK5" s="1">
        <v>47</v>
      </c>
      <c r="BL5" s="1">
        <v>7</v>
      </c>
      <c r="BM5" s="1">
        <v>6</v>
      </c>
      <c r="BN5" s="81">
        <f>SUM(BB5:BM5)</f>
        <v>234</v>
      </c>
      <c r="BO5" s="17">
        <v>4</v>
      </c>
      <c r="BP5" s="1">
        <v>8</v>
      </c>
      <c r="BQ5" s="1">
        <v>10</v>
      </c>
      <c r="BR5" s="1">
        <v>11</v>
      </c>
      <c r="BS5" s="1">
        <v>8</v>
      </c>
      <c r="BT5" s="1">
        <v>11</v>
      </c>
      <c r="BU5" s="1">
        <v>11</v>
      </c>
      <c r="BV5" s="1">
        <v>9</v>
      </c>
      <c r="BW5" s="1">
        <v>6</v>
      </c>
      <c r="BX5" s="1">
        <v>7</v>
      </c>
      <c r="BY5" s="1">
        <v>5</v>
      </c>
      <c r="BZ5" s="1">
        <v>7</v>
      </c>
      <c r="CA5" s="83">
        <f>SUM(BO5:BZ5)</f>
        <v>97</v>
      </c>
      <c r="CB5" s="17">
        <v>2</v>
      </c>
      <c r="CC5" s="1">
        <v>9</v>
      </c>
      <c r="CD5" s="1">
        <v>9</v>
      </c>
      <c r="CE5" s="1">
        <v>9</v>
      </c>
      <c r="CF5" s="1">
        <v>4</v>
      </c>
      <c r="CG5" s="1">
        <v>16</v>
      </c>
      <c r="CH5" s="1">
        <v>15</v>
      </c>
      <c r="CI5" s="1">
        <v>10</v>
      </c>
      <c r="CJ5" s="1">
        <v>16</v>
      </c>
      <c r="CK5" s="1">
        <v>6</v>
      </c>
      <c r="CL5" s="1">
        <v>5</v>
      </c>
      <c r="CM5" s="1">
        <v>1</v>
      </c>
      <c r="CN5" s="32">
        <f>SUM(CB5:CM5)</f>
        <v>102</v>
      </c>
      <c r="CO5" s="17">
        <v>5</v>
      </c>
      <c r="CP5" s="1">
        <v>3</v>
      </c>
      <c r="CQ5" s="1">
        <v>6</v>
      </c>
      <c r="CR5" s="1">
        <v>2</v>
      </c>
      <c r="CS5" s="1">
        <v>6</v>
      </c>
      <c r="CT5" s="1">
        <v>2</v>
      </c>
      <c r="CU5" s="1">
        <v>6</v>
      </c>
      <c r="CV5" s="1">
        <v>4</v>
      </c>
      <c r="CW5" s="1">
        <v>5</v>
      </c>
      <c r="CX5" s="1">
        <v>6</v>
      </c>
      <c r="CY5" s="1">
        <v>1</v>
      </c>
      <c r="CZ5" s="1">
        <v>0</v>
      </c>
      <c r="DA5" s="83">
        <f>SUM(CO5:CZ5)</f>
        <v>46</v>
      </c>
      <c r="DB5" s="17">
        <v>3</v>
      </c>
      <c r="DC5" s="1">
        <v>3</v>
      </c>
      <c r="DD5" s="1">
        <v>4</v>
      </c>
      <c r="DE5" s="1">
        <v>3</v>
      </c>
      <c r="DF5" s="1">
        <v>3</v>
      </c>
      <c r="DG5" s="1">
        <v>3</v>
      </c>
      <c r="DH5" s="1">
        <v>1</v>
      </c>
      <c r="DI5" s="1">
        <v>1</v>
      </c>
      <c r="DJ5" s="1">
        <v>6</v>
      </c>
      <c r="DK5" s="1">
        <v>4</v>
      </c>
      <c r="DL5" s="1">
        <v>0</v>
      </c>
      <c r="DM5" s="1">
        <v>3</v>
      </c>
      <c r="DN5" s="83">
        <f>SUM(DB5:DM5)</f>
        <v>34</v>
      </c>
      <c r="DO5" s="1">
        <v>16</v>
      </c>
      <c r="DP5" s="1">
        <v>3</v>
      </c>
      <c r="DQ5" s="1">
        <v>2</v>
      </c>
      <c r="DR5" s="1">
        <v>3</v>
      </c>
      <c r="DS5" s="1">
        <v>2</v>
      </c>
      <c r="DT5" s="1">
        <v>3</v>
      </c>
      <c r="DU5" s="1">
        <v>0</v>
      </c>
      <c r="DV5" s="1">
        <v>5</v>
      </c>
      <c r="DW5" s="1">
        <v>1</v>
      </c>
      <c r="DX5" s="1">
        <v>1</v>
      </c>
      <c r="DY5" s="1">
        <v>2</v>
      </c>
      <c r="DZ5" s="1">
        <v>3</v>
      </c>
      <c r="EA5" s="83">
        <f>SUM(DO5:DZ5)</f>
        <v>41</v>
      </c>
      <c r="EB5" s="17">
        <v>7</v>
      </c>
      <c r="EC5" s="1">
        <v>27</v>
      </c>
      <c r="ED5" s="83">
        <f>EB5+EC5</f>
        <v>34</v>
      </c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3" customFormat="1" ht="18.95" customHeight="1">
      <c r="A6" s="16" t="s">
        <v>6</v>
      </c>
      <c r="B6" s="62">
        <v>70</v>
      </c>
      <c r="C6" s="14">
        <v>199</v>
      </c>
      <c r="D6" s="14">
        <v>202</v>
      </c>
      <c r="E6" s="14">
        <v>127</v>
      </c>
      <c r="F6" s="14">
        <v>233</v>
      </c>
      <c r="G6" s="14">
        <v>218</v>
      </c>
      <c r="H6" s="14">
        <v>272</v>
      </c>
      <c r="I6" s="14">
        <v>128</v>
      </c>
      <c r="J6" s="14">
        <v>312</v>
      </c>
      <c r="K6" s="14">
        <v>84</v>
      </c>
      <c r="L6" s="14">
        <v>103</v>
      </c>
      <c r="M6" s="14">
        <v>36</v>
      </c>
      <c r="N6" s="68">
        <f>M6+L6+K6+J6+I6+H6+G6+F6+E6+D6+C6+B6</f>
        <v>1984</v>
      </c>
      <c r="O6" s="62">
        <v>116</v>
      </c>
      <c r="P6" s="15">
        <v>127</v>
      </c>
      <c r="Q6" s="15">
        <v>123</v>
      </c>
      <c r="R6" s="15">
        <v>376</v>
      </c>
      <c r="S6" s="15">
        <v>264</v>
      </c>
      <c r="T6" s="15">
        <v>169</v>
      </c>
      <c r="U6" s="15">
        <v>135</v>
      </c>
      <c r="V6" s="15">
        <v>415</v>
      </c>
      <c r="W6" s="15">
        <v>148</v>
      </c>
      <c r="X6" s="15">
        <v>306</v>
      </c>
      <c r="Y6" s="15">
        <v>208</v>
      </c>
      <c r="Z6" s="15">
        <v>112</v>
      </c>
      <c r="AA6" s="86">
        <f>SUM(O6:Z6)</f>
        <v>2499</v>
      </c>
      <c r="AB6" s="88">
        <v>256</v>
      </c>
      <c r="AC6" s="3">
        <v>198</v>
      </c>
      <c r="AD6" s="3">
        <v>125</v>
      </c>
      <c r="AE6" s="1">
        <v>128</v>
      </c>
      <c r="AF6" s="1">
        <v>163</v>
      </c>
      <c r="AG6" s="1">
        <v>360</v>
      </c>
      <c r="AH6" s="1">
        <v>313</v>
      </c>
      <c r="AI6" s="1">
        <v>344</v>
      </c>
      <c r="AJ6" s="1">
        <v>203</v>
      </c>
      <c r="AK6" s="3">
        <v>189</v>
      </c>
      <c r="AL6" s="3">
        <v>108</v>
      </c>
      <c r="AM6" s="3">
        <v>293</v>
      </c>
      <c r="AN6" s="81">
        <f>SUM(AB6:AM6)</f>
        <v>2680</v>
      </c>
      <c r="AO6" s="18">
        <v>123</v>
      </c>
      <c r="AP6" s="3">
        <v>58</v>
      </c>
      <c r="AQ6" s="3">
        <v>116</v>
      </c>
      <c r="AR6" s="3">
        <v>159</v>
      </c>
      <c r="AS6" s="3">
        <v>207</v>
      </c>
      <c r="AT6" s="3">
        <v>127</v>
      </c>
      <c r="AU6" s="3">
        <v>90</v>
      </c>
      <c r="AV6" s="3">
        <v>68</v>
      </c>
      <c r="AW6" s="3">
        <v>50</v>
      </c>
      <c r="AX6" s="3">
        <v>103</v>
      </c>
      <c r="AY6" s="3">
        <v>88</v>
      </c>
      <c r="AZ6" s="3">
        <v>48</v>
      </c>
      <c r="BA6" s="81">
        <f>SUM(AO6:AZ6)</f>
        <v>1237</v>
      </c>
      <c r="BB6" s="17">
        <v>83</v>
      </c>
      <c r="BC6" s="1">
        <v>111</v>
      </c>
      <c r="BD6" s="1">
        <v>58</v>
      </c>
      <c r="BE6" s="1">
        <v>54</v>
      </c>
      <c r="BF6" s="1">
        <v>99</v>
      </c>
      <c r="BG6" s="1">
        <v>31</v>
      </c>
      <c r="BH6" s="1">
        <v>37</v>
      </c>
      <c r="BI6" s="1">
        <v>18</v>
      </c>
      <c r="BJ6" s="1">
        <v>24</v>
      </c>
      <c r="BK6" s="1">
        <v>24</v>
      </c>
      <c r="BL6" s="1">
        <v>14</v>
      </c>
      <c r="BM6" s="1">
        <v>30</v>
      </c>
      <c r="BN6" s="81">
        <f>SUM(BB6:BM6)</f>
        <v>583</v>
      </c>
      <c r="BO6" s="17">
        <v>23</v>
      </c>
      <c r="BP6" s="1">
        <v>13</v>
      </c>
      <c r="BQ6" s="1">
        <v>51</v>
      </c>
      <c r="BR6" s="1">
        <v>30</v>
      </c>
      <c r="BS6" s="1">
        <v>31</v>
      </c>
      <c r="BT6" s="1">
        <v>40</v>
      </c>
      <c r="BU6" s="1">
        <v>21</v>
      </c>
      <c r="BV6" s="1">
        <v>14</v>
      </c>
      <c r="BW6" s="1">
        <v>24</v>
      </c>
      <c r="BX6" s="1">
        <v>12</v>
      </c>
      <c r="BY6" s="1">
        <v>9</v>
      </c>
      <c r="BZ6" s="1">
        <v>12</v>
      </c>
      <c r="CA6" s="83">
        <f>SUM(BO6:BZ6)</f>
        <v>280</v>
      </c>
      <c r="CB6" s="17">
        <v>12</v>
      </c>
      <c r="CC6" s="1">
        <v>14</v>
      </c>
      <c r="CD6" s="1">
        <v>21</v>
      </c>
      <c r="CE6" s="1">
        <v>17</v>
      </c>
      <c r="CF6" s="1">
        <v>14</v>
      </c>
      <c r="CG6" s="1">
        <v>14</v>
      </c>
      <c r="CH6" s="1">
        <v>21</v>
      </c>
      <c r="CI6" s="1">
        <v>16</v>
      </c>
      <c r="CJ6" s="1">
        <v>13</v>
      </c>
      <c r="CK6" s="1">
        <v>11</v>
      </c>
      <c r="CL6" s="1">
        <v>6</v>
      </c>
      <c r="CM6" s="1">
        <v>2</v>
      </c>
      <c r="CN6" s="32">
        <f>SUM(CB6:CM6)</f>
        <v>161</v>
      </c>
      <c r="CO6" s="17">
        <v>7</v>
      </c>
      <c r="CP6" s="1">
        <v>292</v>
      </c>
      <c r="CQ6" s="1">
        <v>6</v>
      </c>
      <c r="CR6" s="1">
        <v>13</v>
      </c>
      <c r="CS6" s="1">
        <v>10</v>
      </c>
      <c r="CT6" s="1">
        <v>12</v>
      </c>
      <c r="CU6" s="1">
        <v>2</v>
      </c>
      <c r="CV6" s="1">
        <v>9</v>
      </c>
      <c r="CW6" s="1">
        <v>13</v>
      </c>
      <c r="CX6" s="1">
        <v>4</v>
      </c>
      <c r="CY6" s="1">
        <v>9</v>
      </c>
      <c r="CZ6" s="1">
        <v>5</v>
      </c>
      <c r="DA6" s="83">
        <f>SUM(CO6:CZ6)</f>
        <v>382</v>
      </c>
      <c r="DB6" s="17">
        <v>7</v>
      </c>
      <c r="DC6" s="1">
        <v>11</v>
      </c>
      <c r="DD6" s="1">
        <v>12</v>
      </c>
      <c r="DE6" s="1">
        <v>12</v>
      </c>
      <c r="DF6" s="1">
        <v>4</v>
      </c>
      <c r="DG6" s="1">
        <v>7</v>
      </c>
      <c r="DH6" s="1">
        <v>7</v>
      </c>
      <c r="DI6" s="1">
        <v>6</v>
      </c>
      <c r="DJ6" s="1">
        <v>4</v>
      </c>
      <c r="DK6" s="1">
        <v>4</v>
      </c>
      <c r="DL6" s="1">
        <v>6</v>
      </c>
      <c r="DM6" s="1">
        <v>1</v>
      </c>
      <c r="DN6" s="83">
        <f>SUM(DB6:DM6)</f>
        <v>81</v>
      </c>
      <c r="DO6" s="1">
        <v>6</v>
      </c>
      <c r="DP6" s="1">
        <v>4</v>
      </c>
      <c r="DQ6" s="1">
        <v>7</v>
      </c>
      <c r="DR6" s="1">
        <v>6</v>
      </c>
      <c r="DS6" s="1">
        <v>4</v>
      </c>
      <c r="DT6" s="1">
        <v>6</v>
      </c>
      <c r="DU6" s="1">
        <v>8</v>
      </c>
      <c r="DV6" s="1">
        <v>12</v>
      </c>
      <c r="DW6" s="1">
        <v>5</v>
      </c>
      <c r="DX6" s="1">
        <v>4</v>
      </c>
      <c r="DY6" s="1">
        <v>5</v>
      </c>
      <c r="DZ6" s="1">
        <v>8</v>
      </c>
      <c r="EA6" s="83">
        <f>SUM(DO6:DZ6)</f>
        <v>75</v>
      </c>
      <c r="EB6" s="17">
        <v>6</v>
      </c>
      <c r="EC6" s="1">
        <v>38</v>
      </c>
      <c r="ED6" s="83">
        <f>EB6+EC6</f>
        <v>44</v>
      </c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3" customFormat="1" ht="18.95" customHeight="1">
      <c r="A7" s="16" t="s">
        <v>7</v>
      </c>
      <c r="B7" s="62">
        <v>209</v>
      </c>
      <c r="C7" s="14">
        <v>455</v>
      </c>
      <c r="D7" s="14">
        <v>107</v>
      </c>
      <c r="E7" s="14">
        <v>268</v>
      </c>
      <c r="F7" s="14">
        <v>121</v>
      </c>
      <c r="G7" s="14">
        <v>170</v>
      </c>
      <c r="H7" s="14">
        <v>277</v>
      </c>
      <c r="I7" s="14">
        <v>166</v>
      </c>
      <c r="J7" s="14">
        <v>236</v>
      </c>
      <c r="K7" s="14">
        <v>195</v>
      </c>
      <c r="L7" s="14">
        <v>82</v>
      </c>
      <c r="M7" s="14">
        <v>84</v>
      </c>
      <c r="N7" s="68">
        <f>M7+L7+K7+J7+I7+H7+G7+F7+E7+D7+C7+B7</f>
        <v>2370</v>
      </c>
      <c r="O7" s="62">
        <v>169</v>
      </c>
      <c r="P7" s="15">
        <v>244</v>
      </c>
      <c r="Q7" s="15">
        <v>257</v>
      </c>
      <c r="R7" s="15">
        <v>138</v>
      </c>
      <c r="S7" s="15">
        <v>319</v>
      </c>
      <c r="T7" s="15">
        <v>151</v>
      </c>
      <c r="U7" s="15">
        <v>119</v>
      </c>
      <c r="V7" s="15">
        <v>111</v>
      </c>
      <c r="W7" s="15">
        <v>220</v>
      </c>
      <c r="X7" s="15">
        <v>191</v>
      </c>
      <c r="Y7" s="15">
        <v>135</v>
      </c>
      <c r="Z7" s="15">
        <v>102</v>
      </c>
      <c r="AA7" s="86">
        <f>SUM(O7:Z7)</f>
        <v>2156</v>
      </c>
      <c r="AB7" s="88">
        <v>97</v>
      </c>
      <c r="AC7" s="19">
        <v>91</v>
      </c>
      <c r="AD7" s="19">
        <v>218</v>
      </c>
      <c r="AE7" s="1">
        <v>171</v>
      </c>
      <c r="AF7" s="1">
        <v>127</v>
      </c>
      <c r="AG7" s="1">
        <v>147</v>
      </c>
      <c r="AH7" s="1">
        <v>260</v>
      </c>
      <c r="AI7" s="1">
        <v>86</v>
      </c>
      <c r="AJ7" s="1">
        <v>149</v>
      </c>
      <c r="AK7" s="1">
        <v>66</v>
      </c>
      <c r="AL7" s="1">
        <v>281</v>
      </c>
      <c r="AM7" s="1">
        <v>108</v>
      </c>
      <c r="AN7" s="81">
        <f>SUM(AB7:AM7)</f>
        <v>1801</v>
      </c>
      <c r="AO7" s="18">
        <v>65</v>
      </c>
      <c r="AP7" s="19">
        <v>132</v>
      </c>
      <c r="AQ7" s="19">
        <v>105</v>
      </c>
      <c r="AR7" s="19">
        <v>56</v>
      </c>
      <c r="AS7" s="19">
        <v>104</v>
      </c>
      <c r="AT7" s="19">
        <v>84</v>
      </c>
      <c r="AU7" s="19">
        <v>74</v>
      </c>
      <c r="AV7" s="19">
        <v>80</v>
      </c>
      <c r="AW7" s="19">
        <v>67</v>
      </c>
      <c r="AX7" s="19">
        <v>59</v>
      </c>
      <c r="AY7" s="19">
        <v>70</v>
      </c>
      <c r="AZ7" s="19">
        <v>64</v>
      </c>
      <c r="BA7" s="81">
        <f>SUM(AO7:AZ7)</f>
        <v>960</v>
      </c>
      <c r="BB7" s="17">
        <v>68</v>
      </c>
      <c r="BC7" s="1">
        <v>87</v>
      </c>
      <c r="BD7" s="1">
        <v>54</v>
      </c>
      <c r="BE7" s="1">
        <v>81</v>
      </c>
      <c r="BF7" s="1">
        <v>60</v>
      </c>
      <c r="BG7" s="1">
        <v>42</v>
      </c>
      <c r="BH7" s="1">
        <v>25</v>
      </c>
      <c r="BI7" s="1">
        <v>60</v>
      </c>
      <c r="BJ7" s="1">
        <v>41</v>
      </c>
      <c r="BK7" s="1">
        <v>51</v>
      </c>
      <c r="BL7" s="1">
        <v>31</v>
      </c>
      <c r="BM7" s="1">
        <v>29</v>
      </c>
      <c r="BN7" s="81">
        <f>SUM(BB7:BM7)</f>
        <v>629</v>
      </c>
      <c r="BO7" s="17">
        <v>35</v>
      </c>
      <c r="BP7" s="1">
        <v>24</v>
      </c>
      <c r="BQ7" s="1">
        <v>29</v>
      </c>
      <c r="BR7" s="1">
        <v>23</v>
      </c>
      <c r="BS7" s="1">
        <v>34</v>
      </c>
      <c r="BT7" s="1">
        <v>24</v>
      </c>
      <c r="BU7" s="1">
        <v>53</v>
      </c>
      <c r="BV7" s="1">
        <v>34</v>
      </c>
      <c r="BW7" s="1">
        <v>30</v>
      </c>
      <c r="BX7" s="1">
        <v>25</v>
      </c>
      <c r="BY7" s="1">
        <v>28</v>
      </c>
      <c r="BZ7" s="1">
        <v>10</v>
      </c>
      <c r="CA7" s="83">
        <f>SUM(BO7:BZ7)</f>
        <v>349</v>
      </c>
      <c r="CB7" s="17">
        <v>26</v>
      </c>
      <c r="CC7" s="1">
        <v>23</v>
      </c>
      <c r="CD7" s="1">
        <v>18</v>
      </c>
      <c r="CE7" s="1">
        <v>24</v>
      </c>
      <c r="CF7" s="1">
        <v>20</v>
      </c>
      <c r="CG7" s="1">
        <v>22</v>
      </c>
      <c r="CH7" s="1">
        <v>26</v>
      </c>
      <c r="CI7" s="1">
        <v>29</v>
      </c>
      <c r="CJ7" s="1">
        <v>22</v>
      </c>
      <c r="CK7" s="1">
        <v>15</v>
      </c>
      <c r="CL7" s="1">
        <v>9</v>
      </c>
      <c r="CM7" s="1">
        <v>3</v>
      </c>
      <c r="CN7" s="32">
        <f>SUM(CB7:CM7)</f>
        <v>237</v>
      </c>
      <c r="CO7" s="17">
        <v>8</v>
      </c>
      <c r="CP7" s="1">
        <v>11</v>
      </c>
      <c r="CQ7" s="1">
        <v>17</v>
      </c>
      <c r="CR7" s="1">
        <v>12</v>
      </c>
      <c r="CS7" s="1">
        <v>15</v>
      </c>
      <c r="CT7" s="1">
        <v>14</v>
      </c>
      <c r="CU7" s="1">
        <v>16</v>
      </c>
      <c r="CV7" s="1">
        <v>9</v>
      </c>
      <c r="CW7" s="1">
        <v>10</v>
      </c>
      <c r="CX7" s="1">
        <v>8</v>
      </c>
      <c r="CY7" s="1">
        <v>3</v>
      </c>
      <c r="CZ7" s="1">
        <v>10</v>
      </c>
      <c r="DA7" s="83">
        <f>SUM(CO7:CZ7)</f>
        <v>133</v>
      </c>
      <c r="DB7" s="17">
        <v>10</v>
      </c>
      <c r="DC7" s="1">
        <v>5</v>
      </c>
      <c r="DD7" s="1">
        <v>7</v>
      </c>
      <c r="DE7" s="1">
        <v>11</v>
      </c>
      <c r="DF7" s="1">
        <v>11</v>
      </c>
      <c r="DG7" s="1">
        <v>7</v>
      </c>
      <c r="DH7" s="1">
        <v>10</v>
      </c>
      <c r="DI7" s="1">
        <v>12</v>
      </c>
      <c r="DJ7" s="1">
        <v>19</v>
      </c>
      <c r="DK7" s="1">
        <v>3</v>
      </c>
      <c r="DL7" s="1">
        <v>2</v>
      </c>
      <c r="DM7" s="1">
        <v>6</v>
      </c>
      <c r="DN7" s="83">
        <f>SUM(DB7:DM7)</f>
        <v>103</v>
      </c>
      <c r="DO7" s="1">
        <v>5</v>
      </c>
      <c r="DP7" s="1">
        <v>8</v>
      </c>
      <c r="DQ7" s="1">
        <v>9</v>
      </c>
      <c r="DR7" s="1">
        <v>11</v>
      </c>
      <c r="DS7" s="1">
        <v>14</v>
      </c>
      <c r="DT7" s="1">
        <v>19</v>
      </c>
      <c r="DU7" s="1">
        <v>5</v>
      </c>
      <c r="DV7" s="1">
        <v>8</v>
      </c>
      <c r="DW7" s="1">
        <v>6</v>
      </c>
      <c r="DX7" s="1">
        <v>14</v>
      </c>
      <c r="DY7" s="1">
        <v>3</v>
      </c>
      <c r="DZ7" s="1">
        <v>11</v>
      </c>
      <c r="EA7" s="83">
        <f>SUM(DO7:DZ7)</f>
        <v>113</v>
      </c>
      <c r="EB7" s="17">
        <v>11</v>
      </c>
      <c r="EC7" s="1">
        <v>105</v>
      </c>
      <c r="ED7" s="83">
        <f>EB7+EC7</f>
        <v>116</v>
      </c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3" customFormat="1" ht="18.95" customHeight="1">
      <c r="A8" s="16"/>
      <c r="B8" s="6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68"/>
      <c r="O8" s="6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6"/>
      <c r="AB8" s="88"/>
      <c r="AE8" s="1"/>
      <c r="AF8" s="1"/>
      <c r="AG8" s="1"/>
      <c r="AH8" s="1"/>
      <c r="AI8" s="1"/>
      <c r="AJ8" s="1"/>
      <c r="AK8" s="1"/>
      <c r="AL8" s="1"/>
      <c r="AM8" s="1"/>
      <c r="AN8" s="81"/>
      <c r="AO8" s="18"/>
      <c r="BA8" s="81"/>
      <c r="BB8" s="17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81"/>
      <c r="BO8" s="17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83"/>
      <c r="CB8" s="17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32"/>
      <c r="CO8" s="17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83"/>
      <c r="DB8" s="17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83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83"/>
      <c r="EB8" s="17"/>
      <c r="EC8" s="1"/>
      <c r="ED8" s="83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3" customFormat="1" ht="18.95" customHeight="1">
      <c r="A9" s="16" t="s">
        <v>8</v>
      </c>
      <c r="B9" s="62">
        <v>686</v>
      </c>
      <c r="C9" s="14">
        <v>594</v>
      </c>
      <c r="D9" s="14">
        <v>756</v>
      </c>
      <c r="E9" s="14">
        <v>641</v>
      </c>
      <c r="F9" s="14">
        <v>495</v>
      </c>
      <c r="G9" s="14">
        <v>521</v>
      </c>
      <c r="H9" s="14">
        <v>559</v>
      </c>
      <c r="I9" s="14">
        <v>347</v>
      </c>
      <c r="J9" s="14">
        <v>468</v>
      </c>
      <c r="K9" s="14">
        <v>872</v>
      </c>
      <c r="L9" s="14">
        <v>453</v>
      </c>
      <c r="M9" s="14">
        <v>350</v>
      </c>
      <c r="N9" s="69">
        <f>M9+L9+K9+J9+I9+H9+G9+F9+E9+D9+C9+B9</f>
        <v>6742</v>
      </c>
      <c r="O9" s="62">
        <v>534</v>
      </c>
      <c r="P9" s="15">
        <v>469</v>
      </c>
      <c r="Q9" s="15">
        <v>747</v>
      </c>
      <c r="R9" s="15">
        <v>808</v>
      </c>
      <c r="S9" s="15">
        <v>720</v>
      </c>
      <c r="T9" s="15">
        <v>648</v>
      </c>
      <c r="U9" s="15">
        <v>277</v>
      </c>
      <c r="V9" s="15">
        <v>1012</v>
      </c>
      <c r="W9" s="15">
        <v>622</v>
      </c>
      <c r="X9" s="15">
        <v>583</v>
      </c>
      <c r="Y9" s="15">
        <v>631</v>
      </c>
      <c r="Z9" s="15">
        <v>374</v>
      </c>
      <c r="AA9" s="86">
        <f>SUM(O9:Z9)</f>
        <v>7425</v>
      </c>
      <c r="AB9" s="88">
        <v>599</v>
      </c>
      <c r="AC9" s="19">
        <v>516</v>
      </c>
      <c r="AD9" s="19">
        <v>620</v>
      </c>
      <c r="AE9" s="1">
        <v>762</v>
      </c>
      <c r="AF9" s="1">
        <v>758</v>
      </c>
      <c r="AG9" s="1">
        <v>624</v>
      </c>
      <c r="AH9" s="1">
        <v>463</v>
      </c>
      <c r="AI9" s="1">
        <v>976</v>
      </c>
      <c r="AJ9" s="1">
        <v>427</v>
      </c>
      <c r="AK9" s="3">
        <v>761</v>
      </c>
      <c r="AL9" s="3">
        <v>711</v>
      </c>
      <c r="AM9" s="3">
        <v>359</v>
      </c>
      <c r="AN9" s="81">
        <f>SUM(AB9:AM9)</f>
        <v>7576</v>
      </c>
      <c r="AO9" s="18">
        <v>533</v>
      </c>
      <c r="AP9" s="19">
        <v>753</v>
      </c>
      <c r="AQ9" s="19">
        <v>460</v>
      </c>
      <c r="AR9" s="19">
        <v>766</v>
      </c>
      <c r="AS9" s="19">
        <v>670</v>
      </c>
      <c r="AT9" s="19">
        <v>293</v>
      </c>
      <c r="AU9" s="19">
        <v>396</v>
      </c>
      <c r="AV9" s="19">
        <v>296</v>
      </c>
      <c r="AW9" s="19">
        <v>463</v>
      </c>
      <c r="AX9" s="19">
        <v>132</v>
      </c>
      <c r="AY9" s="19">
        <v>353</v>
      </c>
      <c r="AZ9" s="19">
        <v>136</v>
      </c>
      <c r="BA9" s="81">
        <f>SUM(AO9:AZ9)</f>
        <v>5251</v>
      </c>
      <c r="BB9" s="46">
        <v>350</v>
      </c>
      <c r="BC9" s="1">
        <v>286</v>
      </c>
      <c r="BD9" s="1">
        <v>293</v>
      </c>
      <c r="BE9" s="1">
        <v>499</v>
      </c>
      <c r="BF9" s="1">
        <v>200</v>
      </c>
      <c r="BG9" s="3">
        <v>179</v>
      </c>
      <c r="BH9" s="3">
        <v>363</v>
      </c>
      <c r="BI9" s="3">
        <v>119</v>
      </c>
      <c r="BJ9" s="3">
        <v>116</v>
      </c>
      <c r="BK9" s="3">
        <v>144</v>
      </c>
      <c r="BL9" s="3">
        <v>85</v>
      </c>
      <c r="BM9" s="3">
        <v>51</v>
      </c>
      <c r="BN9" s="81">
        <f>SUM(BB9:BM9)</f>
        <v>2685</v>
      </c>
      <c r="BO9" s="46">
        <v>74</v>
      </c>
      <c r="BP9" s="20">
        <v>119</v>
      </c>
      <c r="BQ9" s="20">
        <v>50</v>
      </c>
      <c r="BR9" s="20">
        <v>78</v>
      </c>
      <c r="BS9" s="20">
        <v>117</v>
      </c>
      <c r="BT9" s="20">
        <v>129</v>
      </c>
      <c r="BU9" s="20">
        <v>91</v>
      </c>
      <c r="BV9" s="20">
        <v>55</v>
      </c>
      <c r="BW9" s="20">
        <v>93</v>
      </c>
      <c r="BX9" s="20">
        <v>58</v>
      </c>
      <c r="BY9" s="20">
        <v>43</v>
      </c>
      <c r="BZ9" s="20">
        <v>42</v>
      </c>
      <c r="CA9" s="83">
        <f>SUM(BO9:BZ9)</f>
        <v>949</v>
      </c>
      <c r="CB9" s="46">
        <v>61</v>
      </c>
      <c r="CC9" s="20">
        <v>58</v>
      </c>
      <c r="CD9" s="20">
        <v>100</v>
      </c>
      <c r="CE9" s="20">
        <v>127</v>
      </c>
      <c r="CF9" s="20">
        <v>80</v>
      </c>
      <c r="CG9" s="20">
        <v>63</v>
      </c>
      <c r="CH9" s="20">
        <v>57</v>
      </c>
      <c r="CI9" s="20">
        <v>58</v>
      </c>
      <c r="CJ9" s="20">
        <v>50</v>
      </c>
      <c r="CK9" s="20">
        <v>55</v>
      </c>
      <c r="CL9" s="20">
        <v>38</v>
      </c>
      <c r="CM9" s="20">
        <v>16</v>
      </c>
      <c r="CN9" s="32">
        <f>SUM(CB9:CM9)</f>
        <v>763</v>
      </c>
      <c r="CO9" s="46">
        <v>31</v>
      </c>
      <c r="CP9" s="20">
        <v>55</v>
      </c>
      <c r="CQ9" s="20">
        <v>51</v>
      </c>
      <c r="CR9" s="20">
        <v>37</v>
      </c>
      <c r="CS9" s="20">
        <v>43</v>
      </c>
      <c r="CT9" s="20">
        <v>41</v>
      </c>
      <c r="CU9" s="20">
        <v>37</v>
      </c>
      <c r="CV9" s="20">
        <v>64</v>
      </c>
      <c r="CW9" s="20">
        <v>40</v>
      </c>
      <c r="CX9" s="20">
        <v>24</v>
      </c>
      <c r="CY9" s="20">
        <v>27</v>
      </c>
      <c r="CZ9" s="20">
        <v>14</v>
      </c>
      <c r="DA9" s="83">
        <f>SUM(CO9:CZ9)</f>
        <v>464</v>
      </c>
      <c r="DB9" s="46">
        <v>28</v>
      </c>
      <c r="DC9" s="20">
        <v>28</v>
      </c>
      <c r="DD9" s="20">
        <v>41</v>
      </c>
      <c r="DE9" s="20">
        <v>38</v>
      </c>
      <c r="DF9" s="20">
        <v>33</v>
      </c>
      <c r="DG9" s="20">
        <v>42</v>
      </c>
      <c r="DH9" s="20">
        <v>30</v>
      </c>
      <c r="DI9" s="20">
        <v>30</v>
      </c>
      <c r="DJ9" s="20">
        <v>34</v>
      </c>
      <c r="DK9" s="20">
        <v>30</v>
      </c>
      <c r="DL9" s="20">
        <v>42</v>
      </c>
      <c r="DM9" s="20">
        <v>13</v>
      </c>
      <c r="DN9" s="83">
        <f>SUM(DB9:DM9)</f>
        <v>389</v>
      </c>
      <c r="DO9" s="20">
        <v>27</v>
      </c>
      <c r="DP9" s="20">
        <v>40</v>
      </c>
      <c r="DQ9" s="20">
        <v>41</v>
      </c>
      <c r="DR9" s="20">
        <v>39</v>
      </c>
      <c r="DS9" s="20">
        <v>39</v>
      </c>
      <c r="DT9" s="20">
        <v>40</v>
      </c>
      <c r="DU9" s="20">
        <v>31</v>
      </c>
      <c r="DV9" s="20">
        <v>47</v>
      </c>
      <c r="DW9" s="20">
        <v>32</v>
      </c>
      <c r="DX9" s="20">
        <v>28</v>
      </c>
      <c r="DY9" s="20">
        <v>71</v>
      </c>
      <c r="DZ9" s="20">
        <v>28</v>
      </c>
      <c r="EA9" s="83">
        <f>SUM(DO9:DZ9)</f>
        <v>463</v>
      </c>
      <c r="EB9" s="46">
        <v>122</v>
      </c>
      <c r="EC9" s="20">
        <v>368</v>
      </c>
      <c r="ED9" s="97">
        <f>EB9+EC9</f>
        <v>490</v>
      </c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3" customFormat="1" ht="18.95" customHeight="1">
      <c r="A10" s="16" t="s">
        <v>9</v>
      </c>
      <c r="B10" s="62">
        <v>171</v>
      </c>
      <c r="C10" s="14">
        <v>103</v>
      </c>
      <c r="D10" s="14">
        <v>21</v>
      </c>
      <c r="E10" s="14">
        <v>96</v>
      </c>
      <c r="F10" s="14">
        <v>155</v>
      </c>
      <c r="G10" s="14">
        <v>104</v>
      </c>
      <c r="H10" s="14">
        <v>33</v>
      </c>
      <c r="I10" s="14">
        <v>72</v>
      </c>
      <c r="J10" s="14">
        <v>57</v>
      </c>
      <c r="K10" s="14">
        <v>86</v>
      </c>
      <c r="L10" s="14">
        <v>36</v>
      </c>
      <c r="M10" s="14">
        <v>56</v>
      </c>
      <c r="N10" s="69">
        <f>M10+L10+K10+J10+I10+H10+G10+F10+E10+D10+C10+B10</f>
        <v>990</v>
      </c>
      <c r="O10" s="62">
        <v>62</v>
      </c>
      <c r="P10" s="15">
        <v>33</v>
      </c>
      <c r="Q10" s="15">
        <v>218</v>
      </c>
      <c r="R10" s="15">
        <v>53</v>
      </c>
      <c r="S10" s="15">
        <v>119</v>
      </c>
      <c r="T10" s="15">
        <v>59</v>
      </c>
      <c r="U10" s="15">
        <v>237</v>
      </c>
      <c r="V10" s="15">
        <v>41</v>
      </c>
      <c r="W10" s="15">
        <v>139</v>
      </c>
      <c r="X10" s="15">
        <v>79</v>
      </c>
      <c r="Y10" s="15">
        <v>43</v>
      </c>
      <c r="Z10" s="15">
        <v>14</v>
      </c>
      <c r="AA10" s="86">
        <f>SUM(O10:Z10)</f>
        <v>1097</v>
      </c>
      <c r="AB10" s="88">
        <v>128</v>
      </c>
      <c r="AC10" s="3">
        <v>98</v>
      </c>
      <c r="AD10" s="3">
        <v>216</v>
      </c>
      <c r="AE10" s="1">
        <v>43</v>
      </c>
      <c r="AF10" s="1">
        <v>12</v>
      </c>
      <c r="AG10" s="1">
        <v>47</v>
      </c>
      <c r="AH10" s="1">
        <v>150</v>
      </c>
      <c r="AI10" s="1">
        <v>166</v>
      </c>
      <c r="AJ10" s="1">
        <v>87</v>
      </c>
      <c r="AK10" s="1">
        <v>163</v>
      </c>
      <c r="AL10" s="1">
        <v>217</v>
      </c>
      <c r="AM10" s="1">
        <v>300</v>
      </c>
      <c r="AN10" s="81">
        <f>SUM(AB10:AM10)</f>
        <v>1627</v>
      </c>
      <c r="AO10" s="18">
        <v>190</v>
      </c>
      <c r="AP10" s="3">
        <v>37</v>
      </c>
      <c r="AQ10" s="3">
        <v>48</v>
      </c>
      <c r="AR10" s="3">
        <v>10</v>
      </c>
      <c r="AS10" s="3">
        <v>13</v>
      </c>
      <c r="AT10" s="3">
        <v>19</v>
      </c>
      <c r="AU10" s="3">
        <v>150</v>
      </c>
      <c r="AV10" s="3">
        <v>5</v>
      </c>
      <c r="AW10" s="3">
        <v>12</v>
      </c>
      <c r="AX10" s="3">
        <v>14</v>
      </c>
      <c r="AY10" s="3">
        <v>46</v>
      </c>
      <c r="AZ10" s="3">
        <v>100</v>
      </c>
      <c r="BA10" s="81">
        <f>SUM(AO10:AZ10)</f>
        <v>644</v>
      </c>
      <c r="BB10" s="46">
        <v>7</v>
      </c>
      <c r="BC10" s="1">
        <v>5</v>
      </c>
      <c r="BD10" s="1">
        <v>94</v>
      </c>
      <c r="BE10" s="1">
        <v>4</v>
      </c>
      <c r="BF10" s="1">
        <v>56</v>
      </c>
      <c r="BG10" s="1">
        <v>1</v>
      </c>
      <c r="BH10" s="1">
        <v>4</v>
      </c>
      <c r="BI10" s="1">
        <v>4</v>
      </c>
      <c r="BJ10" s="1">
        <v>4</v>
      </c>
      <c r="BK10" s="1">
        <v>20</v>
      </c>
      <c r="BL10" s="1">
        <v>3</v>
      </c>
      <c r="BM10" s="1">
        <v>4</v>
      </c>
      <c r="BN10" s="81">
        <f>SUM(BB10:BM10)</f>
        <v>206</v>
      </c>
      <c r="BO10" s="46">
        <v>5</v>
      </c>
      <c r="BP10" s="20">
        <v>0</v>
      </c>
      <c r="BQ10" s="20">
        <v>3</v>
      </c>
      <c r="BR10" s="20">
        <v>2</v>
      </c>
      <c r="BS10" s="20">
        <v>7</v>
      </c>
      <c r="BT10" s="20">
        <v>5</v>
      </c>
      <c r="BU10" s="20">
        <v>4</v>
      </c>
      <c r="BV10" s="20">
        <v>1</v>
      </c>
      <c r="BW10" s="20">
        <v>2</v>
      </c>
      <c r="BX10" s="20">
        <v>0</v>
      </c>
      <c r="BY10" s="20">
        <v>3</v>
      </c>
      <c r="BZ10" s="20">
        <v>1</v>
      </c>
      <c r="CA10" s="83">
        <f>SUM(BO10:BZ10)</f>
        <v>33</v>
      </c>
      <c r="CB10" s="46">
        <v>1</v>
      </c>
      <c r="CC10" s="20">
        <v>1</v>
      </c>
      <c r="CD10" s="20">
        <v>1</v>
      </c>
      <c r="CE10" s="20">
        <v>3</v>
      </c>
      <c r="CF10" s="20">
        <v>6</v>
      </c>
      <c r="CG10" s="20">
        <v>3</v>
      </c>
      <c r="CH10" s="20">
        <v>1</v>
      </c>
      <c r="CI10" s="20">
        <v>0</v>
      </c>
      <c r="CJ10" s="20">
        <v>0</v>
      </c>
      <c r="CK10" s="20">
        <v>1</v>
      </c>
      <c r="CL10" s="20">
        <v>0</v>
      </c>
      <c r="CM10" s="20">
        <v>2</v>
      </c>
      <c r="CN10" s="32">
        <f>SUM(CB10:CM10)</f>
        <v>19</v>
      </c>
      <c r="CO10" s="46">
        <v>0</v>
      </c>
      <c r="CP10" s="20">
        <v>0</v>
      </c>
      <c r="CQ10" s="20">
        <v>1</v>
      </c>
      <c r="CR10" s="20">
        <v>0</v>
      </c>
      <c r="CS10" s="20">
        <v>2</v>
      </c>
      <c r="CT10" s="20">
        <v>1</v>
      </c>
      <c r="CU10" s="20">
        <v>1</v>
      </c>
      <c r="CV10" s="20">
        <v>5</v>
      </c>
      <c r="CW10" s="20">
        <v>1</v>
      </c>
      <c r="CX10" s="20">
        <v>1</v>
      </c>
      <c r="CY10" s="20">
        <v>1</v>
      </c>
      <c r="CZ10" s="20">
        <v>2</v>
      </c>
      <c r="DA10" s="83">
        <f>SUM(CO10:CZ10)</f>
        <v>15</v>
      </c>
      <c r="DB10" s="46">
        <v>2</v>
      </c>
      <c r="DC10" s="20">
        <v>2</v>
      </c>
      <c r="DD10" s="20">
        <v>3</v>
      </c>
      <c r="DE10" s="20">
        <v>0</v>
      </c>
      <c r="DF10" s="20">
        <v>2</v>
      </c>
      <c r="DG10" s="20">
        <v>4</v>
      </c>
      <c r="DH10" s="20">
        <v>7</v>
      </c>
      <c r="DI10" s="20">
        <v>2</v>
      </c>
      <c r="DJ10" s="20">
        <v>3</v>
      </c>
      <c r="DK10" s="20">
        <v>3</v>
      </c>
      <c r="DL10" s="20">
        <v>1</v>
      </c>
      <c r="DM10" s="20">
        <v>0</v>
      </c>
      <c r="DN10" s="83">
        <f>SUM(DB10:DM10)</f>
        <v>29</v>
      </c>
      <c r="DO10" s="20">
        <v>2</v>
      </c>
      <c r="DP10" s="20">
        <v>1</v>
      </c>
      <c r="DQ10" s="20">
        <v>4</v>
      </c>
      <c r="DR10" s="20">
        <v>2</v>
      </c>
      <c r="DS10" s="20">
        <v>5</v>
      </c>
      <c r="DT10" s="20">
        <v>2</v>
      </c>
      <c r="DU10" s="20">
        <v>9</v>
      </c>
      <c r="DV10" s="20">
        <v>6</v>
      </c>
      <c r="DW10" s="20">
        <v>3</v>
      </c>
      <c r="DX10" s="20">
        <v>10</v>
      </c>
      <c r="DY10" s="20">
        <v>1</v>
      </c>
      <c r="DZ10" s="20">
        <v>2</v>
      </c>
      <c r="EA10" s="83">
        <f>SUM(DO10:DZ10)</f>
        <v>47</v>
      </c>
      <c r="EB10" s="46">
        <v>4</v>
      </c>
      <c r="EC10" s="20">
        <v>15</v>
      </c>
      <c r="ED10" s="97">
        <f>EB10+EC10</f>
        <v>19</v>
      </c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3" customFormat="1" ht="18.95" customHeight="1">
      <c r="A11" s="21" t="s">
        <v>10</v>
      </c>
      <c r="B11" s="63">
        <f>SUM(B9:B10)</f>
        <v>857</v>
      </c>
      <c r="C11" s="22">
        <f>SUM(C9:C10)</f>
        <v>697</v>
      </c>
      <c r="D11" s="22">
        <f>SUM(D9:D10)</f>
        <v>777</v>
      </c>
      <c r="E11" s="22">
        <f>SUM(E9:E10)</f>
        <v>737</v>
      </c>
      <c r="F11" s="22">
        <f>SUM(F9:F10)</f>
        <v>650</v>
      </c>
      <c r="G11" s="22">
        <f>SUM(G9:G10)</f>
        <v>625</v>
      </c>
      <c r="H11" s="22">
        <f>SUM(H9:H10)</f>
        <v>592</v>
      </c>
      <c r="I11" s="22">
        <f>SUM(I9:I10)</f>
        <v>419</v>
      </c>
      <c r="J11" s="22">
        <f>SUM(J9:J10)</f>
        <v>525</v>
      </c>
      <c r="K11" s="22">
        <f>SUM(K9:K10)</f>
        <v>958</v>
      </c>
      <c r="L11" s="22">
        <f>SUM(L9:L10)</f>
        <v>489</v>
      </c>
      <c r="M11" s="22">
        <f>SUM(M9:M10)</f>
        <v>406</v>
      </c>
      <c r="N11" s="68">
        <f>N9+N10</f>
        <v>7732</v>
      </c>
      <c r="O11" s="63">
        <f>SUM(O9:O10)</f>
        <v>596</v>
      </c>
      <c r="P11" s="23">
        <f>SUM(P9:P10)</f>
        <v>502</v>
      </c>
      <c r="Q11" s="23">
        <f>SUM(Q9:Q10)</f>
        <v>965</v>
      </c>
      <c r="R11" s="23">
        <f>SUM(R9:R10)</f>
        <v>861</v>
      </c>
      <c r="S11" s="23">
        <f>SUM(S9:S10)</f>
        <v>839</v>
      </c>
      <c r="T11" s="23">
        <f>SUM(T9:T10)</f>
        <v>707</v>
      </c>
      <c r="U11" s="23">
        <f>SUM(U9:U10)</f>
        <v>514</v>
      </c>
      <c r="V11" s="23">
        <f>SUM(V9:V10)</f>
        <v>1053</v>
      </c>
      <c r="W11" s="23">
        <f>SUM(W9:W10)</f>
        <v>761</v>
      </c>
      <c r="X11" s="23">
        <f>SUM(X9:X10)</f>
        <v>662</v>
      </c>
      <c r="Y11" s="23">
        <f>SUM(Y9:Y10)</f>
        <v>674</v>
      </c>
      <c r="Z11" s="23">
        <f>SUM(Z9:Z10)</f>
        <v>388</v>
      </c>
      <c r="AA11" s="87">
        <f>SUM(O11:Z11)</f>
        <v>8522</v>
      </c>
      <c r="AB11" s="89">
        <f>SUM(AB9:AB10)</f>
        <v>727</v>
      </c>
      <c r="AC11" s="5">
        <f>SUM(AC9:AC10)</f>
        <v>614</v>
      </c>
      <c r="AD11" s="5">
        <f>SUM(AD9:AD10)</f>
        <v>836</v>
      </c>
      <c r="AE11" s="23">
        <f>SUM(AE9:AE10)</f>
        <v>805</v>
      </c>
      <c r="AF11" s="23">
        <f>SUM(AF9:AF10)</f>
        <v>770</v>
      </c>
      <c r="AG11" s="23">
        <f>SUM(AG9:AG10)</f>
        <v>671</v>
      </c>
      <c r="AH11" s="23">
        <f>SUM(AH9:AH10)</f>
        <v>613</v>
      </c>
      <c r="AI11" s="23">
        <f>SUM(AI9:AI10)</f>
        <v>1142</v>
      </c>
      <c r="AJ11" s="23">
        <f>SUM(AJ9:AJ10)</f>
        <v>514</v>
      </c>
      <c r="AK11" s="23">
        <f>SUM(AK9:AK10)</f>
        <v>924</v>
      </c>
      <c r="AL11" s="23">
        <f>SUM(AL9:AL10)</f>
        <v>928</v>
      </c>
      <c r="AM11" s="23">
        <f>SUM(AM9:AM10)</f>
        <v>659</v>
      </c>
      <c r="AN11" s="82">
        <f>SUM(AB11:AM11)</f>
        <v>9203</v>
      </c>
      <c r="AO11" s="5">
        <f>SUM(AO9:AO10)</f>
        <v>723</v>
      </c>
      <c r="AP11" s="5">
        <f>SUM(AP9:AP10)</f>
        <v>790</v>
      </c>
      <c r="AQ11" s="5">
        <f>SUM(AQ9:AQ10)</f>
        <v>508</v>
      </c>
      <c r="AR11" s="5">
        <f>SUM(AR9:AR10)</f>
        <v>776</v>
      </c>
      <c r="AS11" s="5">
        <f>SUM(AS9:AS10)</f>
        <v>683</v>
      </c>
      <c r="AT11" s="5">
        <f>SUM(AT9:AT10)</f>
        <v>312</v>
      </c>
      <c r="AU11" s="5">
        <f>SUM(AU9:AU10)</f>
        <v>546</v>
      </c>
      <c r="AV11" s="5">
        <f>SUM(AV9:AV10)</f>
        <v>301</v>
      </c>
      <c r="AW11" s="5">
        <f>SUM(AW9:AW10)</f>
        <v>475</v>
      </c>
      <c r="AX11" s="5">
        <f>SUM(AX9:AX10)</f>
        <v>146</v>
      </c>
      <c r="AY11" s="5">
        <f>SUM(AY9:AY10)</f>
        <v>399</v>
      </c>
      <c r="AZ11" s="5">
        <f>SUM(AZ9:AZ10)</f>
        <v>236</v>
      </c>
      <c r="BA11" s="82">
        <f>SUM(AO11:AZ11)</f>
        <v>5895</v>
      </c>
      <c r="BB11" s="47">
        <f>SUM(BB9:BB10)</f>
        <v>357</v>
      </c>
      <c r="BC11" s="25">
        <f>SUM(BC9:BC10)</f>
        <v>291</v>
      </c>
      <c r="BD11" s="25">
        <f>SUM(BD9:BD10)</f>
        <v>387</v>
      </c>
      <c r="BE11" s="26">
        <f>SUM(BE9:BE10)</f>
        <v>503</v>
      </c>
      <c r="BF11" s="26">
        <f>SUM(BF9:BF10)</f>
        <v>256</v>
      </c>
      <c r="BG11" s="26">
        <f>SUM(BG9:BG10)</f>
        <v>180</v>
      </c>
      <c r="BH11" s="26">
        <f>SUM(BH9:BH10)</f>
        <v>367</v>
      </c>
      <c r="BI11" s="26">
        <f>SUM(BI9:BI10)</f>
        <v>123</v>
      </c>
      <c r="BJ11" s="26">
        <f>SUM(BJ9:BJ10)</f>
        <v>120</v>
      </c>
      <c r="BK11" s="26">
        <f>SUM(BK9:BK10)</f>
        <v>164</v>
      </c>
      <c r="BL11" s="26">
        <f>SUM(BL9:BL10)</f>
        <v>88</v>
      </c>
      <c r="BM11" s="26">
        <f>SUM(BM9:BM10)</f>
        <v>55</v>
      </c>
      <c r="BN11" s="82">
        <f>SUM(BN9:BN10)</f>
        <v>2891</v>
      </c>
      <c r="BO11" s="47">
        <f>SUM(BO9:BO10)</f>
        <v>79</v>
      </c>
      <c r="BP11" s="25">
        <f>SUM(BP9:BP10)</f>
        <v>119</v>
      </c>
      <c r="BQ11" s="25">
        <f>SUM(BQ9:BQ10)</f>
        <v>53</v>
      </c>
      <c r="BR11" s="25">
        <f>SUM(BR9:BR10)</f>
        <v>80</v>
      </c>
      <c r="BS11" s="25">
        <f>SUM(BS9:BS10)</f>
        <v>124</v>
      </c>
      <c r="BT11" s="25">
        <f>SUM(BT9:BT10)</f>
        <v>134</v>
      </c>
      <c r="BU11" s="25">
        <f>SUM(BU9:BU10)</f>
        <v>95</v>
      </c>
      <c r="BV11" s="25">
        <f>SUM(BV9:BV10)</f>
        <v>56</v>
      </c>
      <c r="BW11" s="25">
        <f>SUM(BW9:BW10)</f>
        <v>95</v>
      </c>
      <c r="BX11" s="25">
        <f>SUM(BX9:BX10)</f>
        <v>58</v>
      </c>
      <c r="BY11" s="25">
        <f>SUM(BY9:BY10)</f>
        <v>46</v>
      </c>
      <c r="BZ11" s="25">
        <f>SUM(BZ9:BZ10)</f>
        <v>43</v>
      </c>
      <c r="CA11" s="85">
        <f>SUM(BO11:BZ11)</f>
        <v>982</v>
      </c>
      <c r="CB11" s="47">
        <f>SUM(CB9:CB10)</f>
        <v>62</v>
      </c>
      <c r="CC11" s="25">
        <f>SUM(CC9:CC10)</f>
        <v>59</v>
      </c>
      <c r="CD11" s="25">
        <f>SUM(CD9:CD10)</f>
        <v>101</v>
      </c>
      <c r="CE11" s="25">
        <f>SUM(CE9:CE10)</f>
        <v>130</v>
      </c>
      <c r="CF11" s="25">
        <f>SUM(CF9:CF10)</f>
        <v>86</v>
      </c>
      <c r="CG11" s="25">
        <f>SUM(CG9:CG10)</f>
        <v>66</v>
      </c>
      <c r="CH11" s="25">
        <f>SUM(CH9:CH10)</f>
        <v>58</v>
      </c>
      <c r="CI11" s="25">
        <f>SUM(CI9:CI10)</f>
        <v>58</v>
      </c>
      <c r="CJ11" s="25">
        <f>SUM(CJ9:CJ10)</f>
        <v>50</v>
      </c>
      <c r="CK11" s="25">
        <f>SUM(CK9:CK10)</f>
        <v>56</v>
      </c>
      <c r="CL11" s="25">
        <f>SUM(CL9:CL10)</f>
        <v>38</v>
      </c>
      <c r="CM11" s="25">
        <f>SUM(CM9:CM10)</f>
        <v>18</v>
      </c>
      <c r="CN11" s="48">
        <f>SUM(CN9:CN10)</f>
        <v>782</v>
      </c>
      <c r="CO11" s="47">
        <f>SUM(CO9:CO10)</f>
        <v>31</v>
      </c>
      <c r="CP11" s="25">
        <f>SUM(CP9:CP10)</f>
        <v>55</v>
      </c>
      <c r="CQ11" s="25">
        <f>SUM(CQ9:CQ10)</f>
        <v>52</v>
      </c>
      <c r="CR11" s="25">
        <f>SUM(CR9:CR10)</f>
        <v>37</v>
      </c>
      <c r="CS11" s="25">
        <f>SUM(CS9:CS10)</f>
        <v>45</v>
      </c>
      <c r="CT11" s="25">
        <f>SUM(CT9:CT10)</f>
        <v>42</v>
      </c>
      <c r="CU11" s="25">
        <f>SUM(CU9:CU10)</f>
        <v>38</v>
      </c>
      <c r="CV11" s="25">
        <f>SUM(CV9:CV10)</f>
        <v>69</v>
      </c>
      <c r="CW11" s="25">
        <f>SUM(CW9:CW10)</f>
        <v>41</v>
      </c>
      <c r="CX11" s="25">
        <f>SUM(CX9:CX10)</f>
        <v>25</v>
      </c>
      <c r="CY11" s="25">
        <f>SUM(CY9:CY10)</f>
        <v>28</v>
      </c>
      <c r="CZ11" s="25">
        <f>SUM(CZ9:CZ10)</f>
        <v>16</v>
      </c>
      <c r="DA11" s="93">
        <f>SUM(DA9:DA10)</f>
        <v>479</v>
      </c>
      <c r="DB11" s="47">
        <f>SUM(DB9:DB10)</f>
        <v>30</v>
      </c>
      <c r="DC11" s="25">
        <f>SUM(DC9:DC10)</f>
        <v>30</v>
      </c>
      <c r="DD11" s="25">
        <f>SUM(DD9:DD10)</f>
        <v>44</v>
      </c>
      <c r="DE11" s="25">
        <f>SUM(DE9:DE10)</f>
        <v>38</v>
      </c>
      <c r="DF11" s="25">
        <f>SUM(DF9:DF10)</f>
        <v>35</v>
      </c>
      <c r="DG11" s="25">
        <f>SUM(DG9:DG10)</f>
        <v>46</v>
      </c>
      <c r="DH11" s="25">
        <f>SUM(DH9:DH10)</f>
        <v>37</v>
      </c>
      <c r="DI11" s="25">
        <f>SUM(DI9:DI10)</f>
        <v>32</v>
      </c>
      <c r="DJ11" s="25">
        <f>SUM(DJ9:DJ10)</f>
        <v>37</v>
      </c>
      <c r="DK11" s="25">
        <f>SUM(DK9:DK10)</f>
        <v>33</v>
      </c>
      <c r="DL11" s="25">
        <f>SUM(DL9:DL10)</f>
        <v>43</v>
      </c>
      <c r="DM11" s="25">
        <f>SUM(DM9:DM10)</f>
        <v>13</v>
      </c>
      <c r="DN11" s="85">
        <f>SUM(DB11:DM11)</f>
        <v>418</v>
      </c>
      <c r="DO11" s="25">
        <f>SUM(DO9:DO10)</f>
        <v>29</v>
      </c>
      <c r="DP11" s="25">
        <f>SUM(DP9:DP10)</f>
        <v>41</v>
      </c>
      <c r="DQ11" s="25">
        <f>SUM(DQ9:DQ10)</f>
        <v>45</v>
      </c>
      <c r="DR11" s="25">
        <f>SUM(DR9:DR10)</f>
        <v>41</v>
      </c>
      <c r="DS11" s="25">
        <f>SUM(DS9:DS10)</f>
        <v>44</v>
      </c>
      <c r="DT11" s="25">
        <f>SUM(DT9:DT10)</f>
        <v>42</v>
      </c>
      <c r="DU11" s="25">
        <f>SUM(DU9:DU10)</f>
        <v>40</v>
      </c>
      <c r="DV11" s="25">
        <f>SUM(DV9:DV10)</f>
        <v>53</v>
      </c>
      <c r="DW11" s="25">
        <f>SUM(DW9:DW10)</f>
        <v>35</v>
      </c>
      <c r="DX11" s="25">
        <f>SUM(DX9:DX10)</f>
        <v>38</v>
      </c>
      <c r="DY11" s="25">
        <f>SUM(DY9:DY10)</f>
        <v>72</v>
      </c>
      <c r="DZ11" s="25">
        <f>SUM(DZ9:DZ10)</f>
        <v>30</v>
      </c>
      <c r="EA11" s="85">
        <f>SUM(DO11:DZ11)</f>
        <v>510</v>
      </c>
      <c r="EB11" s="47">
        <f>SUM(EB9:EB10)</f>
        <v>126</v>
      </c>
      <c r="EC11" s="25">
        <f>SUM(EC9:EC10)</f>
        <v>383</v>
      </c>
      <c r="ED11" s="93">
        <f>EB11+EC11</f>
        <v>509</v>
      </c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3" customFormat="1" ht="18.95" customHeight="1">
      <c r="A12" s="16"/>
      <c r="B12" s="6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2"/>
      <c r="N12" s="68"/>
      <c r="O12" s="6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86"/>
      <c r="AB12" s="88"/>
      <c r="AE12" s="1"/>
      <c r="AF12" s="1"/>
      <c r="AG12" s="1"/>
      <c r="AH12" s="1"/>
      <c r="AI12" s="1"/>
      <c r="AJ12" s="1"/>
      <c r="AK12" s="1"/>
      <c r="AL12" s="1"/>
      <c r="AM12" s="1"/>
      <c r="AN12" s="81"/>
      <c r="AO12" s="18"/>
      <c r="BA12" s="81"/>
      <c r="BB12" s="17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81"/>
      <c r="BO12" s="17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85"/>
      <c r="CB12" s="17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32"/>
      <c r="CO12" s="17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83"/>
      <c r="DB12" s="17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83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83"/>
      <c r="EB12" s="17"/>
      <c r="EC12" s="1"/>
      <c r="ED12" s="83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3" customFormat="1" ht="18.95" customHeight="1">
      <c r="A13" s="16" t="s">
        <v>11</v>
      </c>
      <c r="B13" s="62">
        <v>267</v>
      </c>
      <c r="C13" s="14">
        <v>246</v>
      </c>
      <c r="D13" s="14">
        <v>342</v>
      </c>
      <c r="E13" s="14">
        <v>310</v>
      </c>
      <c r="F13" s="14">
        <v>207</v>
      </c>
      <c r="G13" s="14">
        <v>383</v>
      </c>
      <c r="H13" s="14">
        <v>358</v>
      </c>
      <c r="I13" s="14">
        <v>235</v>
      </c>
      <c r="J13" s="14">
        <v>383</v>
      </c>
      <c r="K13" s="14">
        <v>431</v>
      </c>
      <c r="L13" s="14">
        <v>221</v>
      </c>
      <c r="M13" s="14">
        <v>219</v>
      </c>
      <c r="N13" s="68">
        <f>M13+L13+K13+J13+I13+H13+G13+F13+E13+D13+C13+B13</f>
        <v>3602</v>
      </c>
      <c r="O13" s="62">
        <v>183</v>
      </c>
      <c r="P13" s="15">
        <v>384</v>
      </c>
      <c r="Q13" s="15">
        <v>464</v>
      </c>
      <c r="R13" s="15">
        <v>221</v>
      </c>
      <c r="S13" s="15">
        <v>472</v>
      </c>
      <c r="T13" s="15">
        <v>268</v>
      </c>
      <c r="U13" s="15">
        <v>431</v>
      </c>
      <c r="V13" s="15">
        <v>322</v>
      </c>
      <c r="W13" s="15">
        <v>230</v>
      </c>
      <c r="X13" s="15">
        <v>268</v>
      </c>
      <c r="Y13" s="15">
        <v>251</v>
      </c>
      <c r="Z13" s="15">
        <v>93</v>
      </c>
      <c r="AA13" s="86">
        <f>SUM(O13:Z13)</f>
        <v>3587</v>
      </c>
      <c r="AB13" s="88">
        <v>304</v>
      </c>
      <c r="AC13" s="3">
        <v>271</v>
      </c>
      <c r="AD13" s="3">
        <v>352</v>
      </c>
      <c r="AE13" s="1">
        <v>364</v>
      </c>
      <c r="AF13" s="1">
        <v>241</v>
      </c>
      <c r="AG13" s="1">
        <v>432</v>
      </c>
      <c r="AH13" s="1">
        <v>394</v>
      </c>
      <c r="AI13" s="1">
        <v>229</v>
      </c>
      <c r="AJ13" s="1">
        <v>277</v>
      </c>
      <c r="AK13" s="1">
        <v>384</v>
      </c>
      <c r="AL13" s="1">
        <v>191</v>
      </c>
      <c r="AM13" s="1">
        <v>209</v>
      </c>
      <c r="AN13" s="81">
        <f>SUM(AB13:AM13)</f>
        <v>3648</v>
      </c>
      <c r="AO13" s="18">
        <v>262</v>
      </c>
      <c r="AP13" s="3">
        <v>278</v>
      </c>
      <c r="AQ13" s="3">
        <v>317</v>
      </c>
      <c r="AR13" s="3">
        <v>267</v>
      </c>
      <c r="AS13" s="3">
        <v>274</v>
      </c>
      <c r="AT13" s="3">
        <v>386</v>
      </c>
      <c r="AU13" s="3">
        <v>204</v>
      </c>
      <c r="AV13" s="3">
        <v>288</v>
      </c>
      <c r="AW13" s="3">
        <v>172</v>
      </c>
      <c r="AX13" s="3">
        <v>171</v>
      </c>
      <c r="AY13" s="3">
        <v>226</v>
      </c>
      <c r="AZ13" s="3">
        <v>54</v>
      </c>
      <c r="BA13" s="81">
        <f>SUM(AO13:AZ13)</f>
        <v>2899</v>
      </c>
      <c r="BB13" s="17">
        <v>251</v>
      </c>
      <c r="BC13" s="1">
        <v>154</v>
      </c>
      <c r="BD13" s="1">
        <v>218</v>
      </c>
      <c r="BE13" s="1">
        <v>236</v>
      </c>
      <c r="BF13" s="1">
        <v>117</v>
      </c>
      <c r="BG13" s="1">
        <v>761</v>
      </c>
      <c r="BH13" s="1">
        <v>101</v>
      </c>
      <c r="BI13" s="1">
        <v>71</v>
      </c>
      <c r="BJ13" s="1">
        <v>86</v>
      </c>
      <c r="BK13" s="1">
        <v>77</v>
      </c>
      <c r="BL13" s="1">
        <v>42</v>
      </c>
      <c r="BM13" s="1">
        <v>81</v>
      </c>
      <c r="BN13" s="81">
        <f>SUM(BB13:BM13)</f>
        <v>2195</v>
      </c>
      <c r="BO13" s="17">
        <v>69</v>
      </c>
      <c r="BP13" s="1">
        <v>60</v>
      </c>
      <c r="BQ13" s="1">
        <v>75</v>
      </c>
      <c r="BR13" s="1">
        <v>68</v>
      </c>
      <c r="BS13" s="1">
        <v>42</v>
      </c>
      <c r="BT13" s="1">
        <v>58</v>
      </c>
      <c r="BU13" s="1">
        <v>56</v>
      </c>
      <c r="BV13" s="1">
        <v>42</v>
      </c>
      <c r="BW13" s="1">
        <v>64</v>
      </c>
      <c r="BX13" s="1">
        <v>36</v>
      </c>
      <c r="BY13" s="1">
        <v>29</v>
      </c>
      <c r="BZ13" s="1">
        <v>15</v>
      </c>
      <c r="CA13" s="83">
        <f>SUM(BO13:BZ13)</f>
        <v>614</v>
      </c>
      <c r="CB13" s="17">
        <v>24</v>
      </c>
      <c r="CC13" s="1">
        <v>47</v>
      </c>
      <c r="CD13" s="1">
        <v>43</v>
      </c>
      <c r="CE13" s="1">
        <v>47</v>
      </c>
      <c r="CF13" s="1">
        <v>40</v>
      </c>
      <c r="CG13" s="1">
        <v>44</v>
      </c>
      <c r="CH13" s="1">
        <v>41</v>
      </c>
      <c r="CI13" s="1">
        <v>39</v>
      </c>
      <c r="CJ13" s="1">
        <v>33</v>
      </c>
      <c r="CK13" s="1">
        <v>25</v>
      </c>
      <c r="CL13" s="1">
        <v>49</v>
      </c>
      <c r="CM13" s="1">
        <v>5</v>
      </c>
      <c r="CN13" s="32">
        <f>SUM(CB13:CM13)</f>
        <v>437</v>
      </c>
      <c r="CO13" s="17">
        <v>17</v>
      </c>
      <c r="CP13" s="1">
        <v>21</v>
      </c>
      <c r="CQ13" s="1">
        <v>26</v>
      </c>
      <c r="CR13" s="1">
        <v>15</v>
      </c>
      <c r="CS13" s="1">
        <v>21</v>
      </c>
      <c r="CT13" s="1">
        <v>16</v>
      </c>
      <c r="CU13" s="1">
        <v>33</v>
      </c>
      <c r="CV13" s="1">
        <v>21</v>
      </c>
      <c r="CW13" s="1">
        <v>16</v>
      </c>
      <c r="CX13" s="1">
        <v>12</v>
      </c>
      <c r="CY13" s="1">
        <v>14</v>
      </c>
      <c r="CZ13" s="1">
        <v>8</v>
      </c>
      <c r="DA13" s="83">
        <f>SUM(CO13:CZ13)</f>
        <v>220</v>
      </c>
      <c r="DB13" s="17">
        <v>18</v>
      </c>
      <c r="DC13" s="1">
        <v>7</v>
      </c>
      <c r="DD13" s="1">
        <v>20</v>
      </c>
      <c r="DE13" s="1">
        <v>24</v>
      </c>
      <c r="DF13" s="1">
        <v>15</v>
      </c>
      <c r="DG13" s="1">
        <v>15</v>
      </c>
      <c r="DH13" s="1">
        <v>18</v>
      </c>
      <c r="DI13" s="1">
        <v>13</v>
      </c>
      <c r="DJ13" s="1">
        <v>9</v>
      </c>
      <c r="DK13" s="1">
        <v>50</v>
      </c>
      <c r="DL13" s="1">
        <v>10</v>
      </c>
      <c r="DM13" s="1">
        <v>9</v>
      </c>
      <c r="DN13" s="83">
        <f>SUM(DB13:DM13)</f>
        <v>208</v>
      </c>
      <c r="DO13" s="1">
        <v>16</v>
      </c>
      <c r="DP13" s="1">
        <v>12</v>
      </c>
      <c r="DQ13" s="1">
        <v>15</v>
      </c>
      <c r="DR13" s="1">
        <v>22</v>
      </c>
      <c r="DS13" s="1">
        <v>26</v>
      </c>
      <c r="DT13" s="1">
        <v>11</v>
      </c>
      <c r="DU13" s="1">
        <v>12</v>
      </c>
      <c r="DV13" s="1">
        <v>9</v>
      </c>
      <c r="DW13" s="1">
        <v>8</v>
      </c>
      <c r="DX13" s="1">
        <v>8</v>
      </c>
      <c r="DY13" s="1">
        <v>17</v>
      </c>
      <c r="DZ13" s="1">
        <v>10</v>
      </c>
      <c r="EA13" s="83">
        <f>SUM(DO13:DZ13)</f>
        <v>166</v>
      </c>
      <c r="EB13" s="17">
        <v>19</v>
      </c>
      <c r="EC13" s="1">
        <v>176</v>
      </c>
      <c r="ED13" s="83">
        <f>EB13+EC13</f>
        <v>195</v>
      </c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3" customFormat="1" ht="18.95" customHeight="1">
      <c r="A14" s="16"/>
      <c r="B14" s="6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8"/>
      <c r="O14" s="62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86"/>
      <c r="AB14" s="88"/>
      <c r="AE14" s="1"/>
      <c r="AF14" s="1"/>
      <c r="AG14" s="1"/>
      <c r="AH14" s="1"/>
      <c r="AI14" s="1"/>
      <c r="AJ14" s="1"/>
      <c r="AK14" s="1"/>
      <c r="AL14" s="1"/>
      <c r="AM14" s="1"/>
      <c r="AN14" s="81"/>
      <c r="AO14" s="18"/>
      <c r="BA14" s="81"/>
      <c r="BB14" s="17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81"/>
      <c r="BO14" s="17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85"/>
      <c r="CB14" s="17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32"/>
      <c r="CO14" s="17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83"/>
      <c r="DB14" s="17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83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83"/>
      <c r="EB14" s="17"/>
      <c r="EC14" s="1"/>
      <c r="ED14" s="83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3" customFormat="1" ht="18.95" customHeight="1">
      <c r="A15" s="16" t="s">
        <v>12</v>
      </c>
      <c r="B15" s="62">
        <v>93</v>
      </c>
      <c r="C15" s="14">
        <v>152</v>
      </c>
      <c r="D15" s="14">
        <v>206</v>
      </c>
      <c r="E15" s="14">
        <v>71</v>
      </c>
      <c r="F15" s="14">
        <v>247</v>
      </c>
      <c r="G15" s="14">
        <v>197</v>
      </c>
      <c r="H15" s="14">
        <v>149</v>
      </c>
      <c r="I15" s="14">
        <v>252</v>
      </c>
      <c r="J15" s="14">
        <v>124</v>
      </c>
      <c r="K15" s="14">
        <v>107</v>
      </c>
      <c r="L15" s="14">
        <v>135</v>
      </c>
      <c r="M15" s="14">
        <v>416</v>
      </c>
      <c r="N15" s="69">
        <f>M15+L15+K15+J15+I15+H15+G15+F15+E15+D15+C15+B15</f>
        <v>2149</v>
      </c>
      <c r="O15" s="62">
        <v>32</v>
      </c>
      <c r="P15" s="15">
        <v>154</v>
      </c>
      <c r="Q15" s="15">
        <v>279</v>
      </c>
      <c r="R15" s="15">
        <v>233</v>
      </c>
      <c r="S15" s="15">
        <v>614</v>
      </c>
      <c r="T15" s="15">
        <v>341</v>
      </c>
      <c r="U15" s="15">
        <v>282</v>
      </c>
      <c r="V15" s="15">
        <v>131</v>
      </c>
      <c r="W15" s="15">
        <v>117</v>
      </c>
      <c r="X15" s="15">
        <v>304</v>
      </c>
      <c r="Y15" s="15">
        <v>181</v>
      </c>
      <c r="Z15" s="15">
        <v>459</v>
      </c>
      <c r="AA15" s="86">
        <f>SUM(O15:Z15)</f>
        <v>3127</v>
      </c>
      <c r="AB15" s="88">
        <v>47</v>
      </c>
      <c r="AC15" s="3">
        <v>271</v>
      </c>
      <c r="AD15" s="3">
        <v>58</v>
      </c>
      <c r="AE15" s="1">
        <v>205</v>
      </c>
      <c r="AF15" s="1">
        <v>348</v>
      </c>
      <c r="AG15" s="1">
        <v>273</v>
      </c>
      <c r="AH15" s="1">
        <v>174</v>
      </c>
      <c r="AI15" s="1">
        <v>584</v>
      </c>
      <c r="AJ15" s="1">
        <v>201</v>
      </c>
      <c r="AK15" s="1">
        <v>197</v>
      </c>
      <c r="AL15" s="1">
        <v>110</v>
      </c>
      <c r="AM15" s="1">
        <v>67</v>
      </c>
      <c r="AN15" s="81">
        <f>SUM(AB15:AM15)</f>
        <v>2535</v>
      </c>
      <c r="AO15" s="18">
        <v>455</v>
      </c>
      <c r="AP15" s="3">
        <v>363</v>
      </c>
      <c r="AQ15" s="3">
        <v>200</v>
      </c>
      <c r="AR15" s="3">
        <v>26</v>
      </c>
      <c r="AS15" s="3">
        <v>541</v>
      </c>
      <c r="AT15" s="3">
        <v>636</v>
      </c>
      <c r="AU15" s="3">
        <v>33</v>
      </c>
      <c r="AV15" s="3">
        <v>177</v>
      </c>
      <c r="AW15" s="3">
        <v>236</v>
      </c>
      <c r="AX15" s="3">
        <v>82</v>
      </c>
      <c r="AY15" s="3">
        <v>28</v>
      </c>
      <c r="AZ15" s="3">
        <v>8</v>
      </c>
      <c r="BA15" s="81">
        <f>SUM(AO15:AZ15)</f>
        <v>2785</v>
      </c>
      <c r="BB15" s="46">
        <v>105</v>
      </c>
      <c r="BC15" s="1">
        <v>241</v>
      </c>
      <c r="BD15" s="1">
        <v>26</v>
      </c>
      <c r="BE15" s="1">
        <v>53</v>
      </c>
      <c r="BF15" s="1">
        <v>206</v>
      </c>
      <c r="BG15" s="1">
        <v>19</v>
      </c>
      <c r="BH15" s="1">
        <v>322</v>
      </c>
      <c r="BI15" s="1">
        <v>18</v>
      </c>
      <c r="BJ15" s="1">
        <v>18</v>
      </c>
      <c r="BK15" s="1">
        <v>26</v>
      </c>
      <c r="BL15" s="1">
        <v>126</v>
      </c>
      <c r="BM15" s="1">
        <v>1</v>
      </c>
      <c r="BN15" s="81">
        <f>SUM(BB15:BM15)</f>
        <v>1161</v>
      </c>
      <c r="BO15" s="46">
        <v>45</v>
      </c>
      <c r="BP15" s="20">
        <v>40</v>
      </c>
      <c r="BQ15" s="20">
        <v>5</v>
      </c>
      <c r="BR15" s="20">
        <v>7</v>
      </c>
      <c r="BS15" s="20">
        <v>3</v>
      </c>
      <c r="BT15" s="20">
        <v>4</v>
      </c>
      <c r="BU15" s="20">
        <v>159</v>
      </c>
      <c r="BV15" s="20">
        <v>3</v>
      </c>
      <c r="BW15" s="20">
        <v>61</v>
      </c>
      <c r="BX15" s="20">
        <v>4</v>
      </c>
      <c r="BY15" s="20">
        <v>2</v>
      </c>
      <c r="BZ15" s="20">
        <v>1</v>
      </c>
      <c r="CA15" s="83">
        <f>SUM(BO15:BZ15)</f>
        <v>334</v>
      </c>
      <c r="CB15" s="46">
        <v>2</v>
      </c>
      <c r="CC15" s="20">
        <v>4</v>
      </c>
      <c r="CD15" s="20">
        <v>6</v>
      </c>
      <c r="CE15" s="20">
        <v>1</v>
      </c>
      <c r="CF15" s="20">
        <v>2</v>
      </c>
      <c r="CG15" s="20">
        <v>3</v>
      </c>
      <c r="CH15" s="20">
        <v>7</v>
      </c>
      <c r="CI15" s="20">
        <v>6</v>
      </c>
      <c r="CJ15" s="20">
        <v>2</v>
      </c>
      <c r="CK15" s="20">
        <v>3</v>
      </c>
      <c r="CL15" s="20">
        <v>7</v>
      </c>
      <c r="CM15" s="20">
        <v>3</v>
      </c>
      <c r="CN15" s="32">
        <f>SUM(CB15:CM15)</f>
        <v>46</v>
      </c>
      <c r="CO15" s="46">
        <v>4</v>
      </c>
      <c r="CP15" s="20">
        <v>3</v>
      </c>
      <c r="CQ15" s="20">
        <v>5</v>
      </c>
      <c r="CR15" s="20">
        <v>5</v>
      </c>
      <c r="CS15" s="20">
        <v>5</v>
      </c>
      <c r="CT15" s="20">
        <v>1</v>
      </c>
      <c r="CU15" s="20">
        <v>6</v>
      </c>
      <c r="CV15" s="20">
        <v>3</v>
      </c>
      <c r="CW15" s="20">
        <v>7</v>
      </c>
      <c r="CX15" s="20">
        <v>4</v>
      </c>
      <c r="CY15" s="20">
        <v>22</v>
      </c>
      <c r="CZ15" s="20">
        <v>2</v>
      </c>
      <c r="DA15" s="83">
        <f>SUM(CO15:CZ15)</f>
        <v>67</v>
      </c>
      <c r="DB15" s="46">
        <v>2</v>
      </c>
      <c r="DC15" s="20">
        <v>3</v>
      </c>
      <c r="DD15" s="20">
        <v>4</v>
      </c>
      <c r="DE15" s="20">
        <v>9</v>
      </c>
      <c r="DF15" s="20">
        <v>104</v>
      </c>
      <c r="DG15" s="20">
        <v>105</v>
      </c>
      <c r="DH15" s="20">
        <v>3</v>
      </c>
      <c r="DI15" s="20">
        <v>5</v>
      </c>
      <c r="DJ15" s="20">
        <v>2</v>
      </c>
      <c r="DK15" s="20">
        <v>13</v>
      </c>
      <c r="DL15" s="20">
        <v>109</v>
      </c>
      <c r="DM15" s="20">
        <v>0</v>
      </c>
      <c r="DN15" s="83">
        <f>SUM(DB15:DM15)</f>
        <v>359</v>
      </c>
      <c r="DO15" s="20">
        <v>88</v>
      </c>
      <c r="DP15" s="20">
        <v>6</v>
      </c>
      <c r="DQ15" s="20">
        <v>16</v>
      </c>
      <c r="DR15" s="20">
        <v>3</v>
      </c>
      <c r="DS15" s="20">
        <v>29</v>
      </c>
      <c r="DT15" s="20">
        <v>40</v>
      </c>
      <c r="DU15" s="20">
        <v>38</v>
      </c>
      <c r="DV15" s="20">
        <v>13</v>
      </c>
      <c r="DW15" s="20">
        <v>86</v>
      </c>
      <c r="DX15" s="20">
        <v>7</v>
      </c>
      <c r="DY15" s="20">
        <v>8</v>
      </c>
      <c r="DZ15" s="20">
        <v>74</v>
      </c>
      <c r="EA15" s="83">
        <f>SUM(DO15:DZ15)</f>
        <v>408</v>
      </c>
      <c r="EB15" s="46">
        <v>52</v>
      </c>
      <c r="EC15" s="20">
        <v>158</v>
      </c>
      <c r="ED15" s="97">
        <f>EB15+EC15</f>
        <v>210</v>
      </c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3" customFormat="1" ht="18.95" customHeight="1">
      <c r="A16" s="16" t="s">
        <v>13</v>
      </c>
      <c r="B16" s="62">
        <v>428</v>
      </c>
      <c r="C16" s="14">
        <v>770</v>
      </c>
      <c r="D16" s="14">
        <v>345</v>
      </c>
      <c r="E16" s="14">
        <v>594</v>
      </c>
      <c r="F16" s="14">
        <v>299</v>
      </c>
      <c r="G16" s="14">
        <v>534</v>
      </c>
      <c r="H16" s="14">
        <v>409</v>
      </c>
      <c r="I16" s="14">
        <v>762</v>
      </c>
      <c r="J16" s="14">
        <v>137</v>
      </c>
      <c r="K16" s="14">
        <v>431</v>
      </c>
      <c r="L16" s="14">
        <v>897</v>
      </c>
      <c r="M16" s="14">
        <v>54</v>
      </c>
      <c r="N16" s="69">
        <f>M16+L16+K16+J16+I16+H16+G16+F16+E16+D16+C16+B16</f>
        <v>5660</v>
      </c>
      <c r="O16" s="62">
        <v>236</v>
      </c>
      <c r="P16" s="15">
        <v>458</v>
      </c>
      <c r="Q16" s="15">
        <v>710</v>
      </c>
      <c r="R16" s="15">
        <v>321</v>
      </c>
      <c r="S16" s="15">
        <v>597</v>
      </c>
      <c r="T16" s="15">
        <v>459</v>
      </c>
      <c r="U16" s="15">
        <v>780</v>
      </c>
      <c r="V16" s="15">
        <v>299</v>
      </c>
      <c r="W16" s="15">
        <v>572</v>
      </c>
      <c r="X16" s="15">
        <v>140</v>
      </c>
      <c r="Y16" s="15">
        <v>219</v>
      </c>
      <c r="Z16" s="15">
        <v>412</v>
      </c>
      <c r="AA16" s="86">
        <f>SUM(O16:Z16)</f>
        <v>5203</v>
      </c>
      <c r="AB16" s="88">
        <v>305</v>
      </c>
      <c r="AC16" s="3">
        <v>274</v>
      </c>
      <c r="AD16" s="3">
        <v>851</v>
      </c>
      <c r="AE16" s="1">
        <v>342</v>
      </c>
      <c r="AF16" s="1">
        <v>447</v>
      </c>
      <c r="AG16" s="1">
        <v>636</v>
      </c>
      <c r="AH16" s="1">
        <v>229</v>
      </c>
      <c r="AI16" s="1">
        <v>250</v>
      </c>
      <c r="AJ16" s="1">
        <v>66</v>
      </c>
      <c r="AK16" s="1">
        <v>228</v>
      </c>
      <c r="AL16" s="1">
        <v>161</v>
      </c>
      <c r="AM16" s="1">
        <v>192</v>
      </c>
      <c r="AN16" s="81">
        <f>SUM(AB16:AM16)</f>
        <v>3981</v>
      </c>
      <c r="AO16" s="18">
        <v>294</v>
      </c>
      <c r="AP16" s="3">
        <v>369</v>
      </c>
      <c r="AQ16" s="3">
        <v>184</v>
      </c>
      <c r="AR16" s="3">
        <v>138</v>
      </c>
      <c r="AS16" s="3">
        <v>95</v>
      </c>
      <c r="AT16" s="3">
        <v>349</v>
      </c>
      <c r="AU16" s="3">
        <v>99</v>
      </c>
      <c r="AV16" s="3">
        <v>32</v>
      </c>
      <c r="AW16" s="3">
        <v>192</v>
      </c>
      <c r="AX16" s="3">
        <v>93</v>
      </c>
      <c r="AY16" s="3">
        <v>25</v>
      </c>
      <c r="AZ16" s="3">
        <v>200</v>
      </c>
      <c r="BA16" s="81">
        <f>SUM(AO16:AZ16)</f>
        <v>2070</v>
      </c>
      <c r="BB16" s="46">
        <v>119</v>
      </c>
      <c r="BC16" s="1">
        <v>60</v>
      </c>
      <c r="BD16" s="1">
        <v>55</v>
      </c>
      <c r="BE16" s="1">
        <v>51</v>
      </c>
      <c r="BF16" s="1">
        <v>139</v>
      </c>
      <c r="BG16" s="1">
        <v>321</v>
      </c>
      <c r="BH16" s="1">
        <v>21</v>
      </c>
      <c r="BI16" s="1">
        <v>89</v>
      </c>
      <c r="BJ16" s="1">
        <v>118</v>
      </c>
      <c r="BK16" s="1">
        <v>87</v>
      </c>
      <c r="BL16" s="1">
        <v>14</v>
      </c>
      <c r="BM16" s="1">
        <v>13</v>
      </c>
      <c r="BN16" s="81">
        <f>SUM(BB16:BM16)</f>
        <v>1087</v>
      </c>
      <c r="BO16" s="46">
        <v>5</v>
      </c>
      <c r="BP16" s="20">
        <v>7</v>
      </c>
      <c r="BQ16" s="20">
        <v>5</v>
      </c>
      <c r="BR16" s="20">
        <v>42</v>
      </c>
      <c r="BS16" s="20">
        <v>14</v>
      </c>
      <c r="BT16" s="20">
        <v>37</v>
      </c>
      <c r="BU16" s="20">
        <v>4</v>
      </c>
      <c r="BV16" s="20">
        <v>30</v>
      </c>
      <c r="BW16" s="20">
        <v>26</v>
      </c>
      <c r="BX16" s="20">
        <v>16</v>
      </c>
      <c r="BY16" s="20">
        <v>6</v>
      </c>
      <c r="BZ16" s="20">
        <v>2</v>
      </c>
      <c r="CA16" s="83">
        <f>SUM(BO16:BZ16)</f>
        <v>194</v>
      </c>
      <c r="CB16" s="46">
        <v>4</v>
      </c>
      <c r="CC16" s="20">
        <v>7</v>
      </c>
      <c r="CD16" s="20">
        <v>8</v>
      </c>
      <c r="CE16" s="20">
        <v>15</v>
      </c>
      <c r="CF16" s="20">
        <v>5</v>
      </c>
      <c r="CG16" s="20">
        <v>4</v>
      </c>
      <c r="CH16" s="20">
        <v>34</v>
      </c>
      <c r="CI16" s="20">
        <v>3</v>
      </c>
      <c r="CJ16" s="20">
        <v>5</v>
      </c>
      <c r="CK16" s="20">
        <v>5</v>
      </c>
      <c r="CL16" s="20">
        <v>70</v>
      </c>
      <c r="CM16" s="20">
        <v>0</v>
      </c>
      <c r="CN16" s="32">
        <f>SUM(CB16:CM16)</f>
        <v>160</v>
      </c>
      <c r="CO16" s="46">
        <v>4</v>
      </c>
      <c r="CP16" s="20">
        <v>0</v>
      </c>
      <c r="CQ16" s="20">
        <v>3</v>
      </c>
      <c r="CR16" s="20">
        <v>9</v>
      </c>
      <c r="CS16" s="20">
        <v>103</v>
      </c>
      <c r="CT16" s="20">
        <v>9</v>
      </c>
      <c r="CU16" s="20">
        <v>2</v>
      </c>
      <c r="CV16" s="20">
        <v>2</v>
      </c>
      <c r="CW16" s="20">
        <v>4</v>
      </c>
      <c r="CX16" s="20">
        <v>1</v>
      </c>
      <c r="CY16" s="20">
        <v>1</v>
      </c>
      <c r="CZ16" s="20">
        <v>2</v>
      </c>
      <c r="DA16" s="83">
        <f>SUM(CO16:CZ16)</f>
        <v>140</v>
      </c>
      <c r="DB16" s="46">
        <v>2</v>
      </c>
      <c r="DC16" s="20">
        <v>6</v>
      </c>
      <c r="DD16" s="20">
        <v>5</v>
      </c>
      <c r="DE16" s="20">
        <v>8</v>
      </c>
      <c r="DF16" s="20">
        <v>6</v>
      </c>
      <c r="DG16" s="20">
        <v>17</v>
      </c>
      <c r="DH16" s="20">
        <v>4</v>
      </c>
      <c r="DI16" s="20">
        <v>11</v>
      </c>
      <c r="DJ16" s="20">
        <v>5</v>
      </c>
      <c r="DK16" s="20">
        <v>3</v>
      </c>
      <c r="DL16" s="20">
        <v>49</v>
      </c>
      <c r="DM16" s="20">
        <v>8</v>
      </c>
      <c r="DN16" s="83">
        <f>SUM(DB16:DM16)</f>
        <v>124</v>
      </c>
      <c r="DO16" s="20">
        <v>15</v>
      </c>
      <c r="DP16" s="20">
        <v>4</v>
      </c>
      <c r="DQ16" s="20">
        <v>28</v>
      </c>
      <c r="DR16" s="20">
        <v>8</v>
      </c>
      <c r="DS16" s="20">
        <v>11</v>
      </c>
      <c r="DT16" s="20">
        <v>4</v>
      </c>
      <c r="DU16" s="20">
        <v>158</v>
      </c>
      <c r="DV16" s="20">
        <v>29</v>
      </c>
      <c r="DW16" s="20">
        <v>60</v>
      </c>
      <c r="DX16" s="20">
        <v>9</v>
      </c>
      <c r="DY16" s="20">
        <v>44</v>
      </c>
      <c r="DZ16" s="20">
        <v>298</v>
      </c>
      <c r="EA16" s="83">
        <f>SUM(DO16:DZ16)</f>
        <v>668</v>
      </c>
      <c r="EB16" s="46">
        <v>103</v>
      </c>
      <c r="EC16" s="20">
        <v>668</v>
      </c>
      <c r="ED16" s="97">
        <f>EB16+EC16</f>
        <v>771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4" customFormat="1" ht="18.95" customHeight="1">
      <c r="A17" s="16" t="s">
        <v>14</v>
      </c>
      <c r="B17" s="62">
        <v>335</v>
      </c>
      <c r="C17" s="14">
        <v>537</v>
      </c>
      <c r="D17" s="14">
        <v>314</v>
      </c>
      <c r="E17" s="14">
        <v>162</v>
      </c>
      <c r="F17" s="14">
        <v>265</v>
      </c>
      <c r="G17" s="14">
        <v>295</v>
      </c>
      <c r="H17" s="14">
        <v>139</v>
      </c>
      <c r="I17" s="14">
        <v>356</v>
      </c>
      <c r="J17" s="14">
        <v>111</v>
      </c>
      <c r="K17" s="14">
        <v>340</v>
      </c>
      <c r="L17" s="14">
        <v>236</v>
      </c>
      <c r="M17" s="14">
        <v>266</v>
      </c>
      <c r="N17" s="69">
        <f>M17+L17+K17+J17+I17+H17+G17+F17+E17+D17+C17+B17</f>
        <v>3356</v>
      </c>
      <c r="O17" s="62">
        <v>38</v>
      </c>
      <c r="P17" s="15">
        <v>276</v>
      </c>
      <c r="Q17" s="15">
        <v>415</v>
      </c>
      <c r="R17" s="15">
        <v>95</v>
      </c>
      <c r="S17" s="15">
        <v>177</v>
      </c>
      <c r="T17" s="15">
        <v>97</v>
      </c>
      <c r="U17" s="15">
        <v>67</v>
      </c>
      <c r="V17" s="15">
        <v>626</v>
      </c>
      <c r="W17" s="15">
        <v>175</v>
      </c>
      <c r="X17" s="15">
        <v>275</v>
      </c>
      <c r="Y17" s="15">
        <v>499</v>
      </c>
      <c r="Z17" s="15">
        <v>191</v>
      </c>
      <c r="AA17" s="86">
        <f>SUM(O17:Z17)</f>
        <v>2931</v>
      </c>
      <c r="AB17" s="88">
        <v>228</v>
      </c>
      <c r="AC17" s="3">
        <v>115</v>
      </c>
      <c r="AD17" s="3">
        <v>208</v>
      </c>
      <c r="AE17" s="1">
        <v>157</v>
      </c>
      <c r="AF17" s="1">
        <v>439</v>
      </c>
      <c r="AG17" s="1">
        <v>390</v>
      </c>
      <c r="AH17" s="1">
        <v>678</v>
      </c>
      <c r="AI17" s="1">
        <v>108</v>
      </c>
      <c r="AJ17" s="1">
        <v>545</v>
      </c>
      <c r="AK17" s="1">
        <v>300</v>
      </c>
      <c r="AL17" s="1">
        <v>120</v>
      </c>
      <c r="AM17" s="1">
        <v>10</v>
      </c>
      <c r="AN17" s="81">
        <f>SUM(AB17:AM17)</f>
        <v>3298</v>
      </c>
      <c r="AO17" s="18">
        <v>113</v>
      </c>
      <c r="AP17" s="3">
        <v>87</v>
      </c>
      <c r="AQ17" s="3">
        <v>39</v>
      </c>
      <c r="AR17" s="3">
        <v>30</v>
      </c>
      <c r="AS17" s="3">
        <v>105</v>
      </c>
      <c r="AT17" s="3">
        <v>289</v>
      </c>
      <c r="AU17" s="3">
        <v>15</v>
      </c>
      <c r="AV17" s="3">
        <v>54</v>
      </c>
      <c r="AW17" s="3">
        <v>104</v>
      </c>
      <c r="AX17" s="3">
        <v>17</v>
      </c>
      <c r="AY17" s="3">
        <v>172</v>
      </c>
      <c r="AZ17" s="3">
        <v>458</v>
      </c>
      <c r="BA17" s="81">
        <f>SUM(AO17:AZ17)</f>
        <v>1483</v>
      </c>
      <c r="BB17" s="46">
        <v>237</v>
      </c>
      <c r="BC17" s="1">
        <v>145</v>
      </c>
      <c r="BD17" s="1">
        <v>19</v>
      </c>
      <c r="BE17" s="1">
        <v>63</v>
      </c>
      <c r="BF17" s="1">
        <v>91</v>
      </c>
      <c r="BG17" s="1">
        <v>97</v>
      </c>
      <c r="BH17" s="1">
        <v>40</v>
      </c>
      <c r="BI17" s="1">
        <v>40</v>
      </c>
      <c r="BJ17" s="1">
        <v>19</v>
      </c>
      <c r="BK17" s="1">
        <v>8</v>
      </c>
      <c r="BL17" s="1">
        <v>11</v>
      </c>
      <c r="BM17" s="1">
        <v>5</v>
      </c>
      <c r="BN17" s="81">
        <f>SUM(BB17:BM17)</f>
        <v>775</v>
      </c>
      <c r="BO17" s="46">
        <v>4</v>
      </c>
      <c r="BP17" s="20">
        <v>89</v>
      </c>
      <c r="BQ17" s="20">
        <v>11</v>
      </c>
      <c r="BR17" s="20">
        <v>19</v>
      </c>
      <c r="BS17" s="20">
        <v>12</v>
      </c>
      <c r="BT17" s="20">
        <v>9</v>
      </c>
      <c r="BU17" s="20">
        <v>11</v>
      </c>
      <c r="BV17" s="20">
        <v>3</v>
      </c>
      <c r="BW17" s="20">
        <v>7</v>
      </c>
      <c r="BX17" s="20">
        <v>8</v>
      </c>
      <c r="BY17" s="20">
        <v>32</v>
      </c>
      <c r="BZ17" s="20">
        <v>3</v>
      </c>
      <c r="CA17" s="83">
        <f>SUM(BO17:BZ17)</f>
        <v>208</v>
      </c>
      <c r="CB17" s="46">
        <v>6</v>
      </c>
      <c r="CC17" s="20">
        <v>38</v>
      </c>
      <c r="CD17" s="20">
        <v>4</v>
      </c>
      <c r="CE17" s="20">
        <v>12</v>
      </c>
      <c r="CF17" s="20">
        <v>7</v>
      </c>
      <c r="CG17" s="20">
        <v>67</v>
      </c>
      <c r="CH17" s="20">
        <v>3</v>
      </c>
      <c r="CI17" s="20">
        <v>1</v>
      </c>
      <c r="CJ17" s="20">
        <v>2</v>
      </c>
      <c r="CK17" s="20">
        <v>6</v>
      </c>
      <c r="CL17" s="20">
        <v>13</v>
      </c>
      <c r="CM17" s="20">
        <v>0</v>
      </c>
      <c r="CN17" s="32">
        <f>SUM(CB17:CM17)</f>
        <v>159</v>
      </c>
      <c r="CO17" s="46">
        <v>2</v>
      </c>
      <c r="CP17" s="20">
        <v>6</v>
      </c>
      <c r="CQ17" s="20">
        <v>20</v>
      </c>
      <c r="CR17" s="20">
        <v>1</v>
      </c>
      <c r="CS17" s="20">
        <v>2</v>
      </c>
      <c r="CT17" s="20">
        <v>4</v>
      </c>
      <c r="CU17" s="20">
        <v>9</v>
      </c>
      <c r="CV17" s="20">
        <v>2</v>
      </c>
      <c r="CW17" s="20">
        <v>15</v>
      </c>
      <c r="CX17" s="20">
        <v>3</v>
      </c>
      <c r="CY17" s="20">
        <v>1</v>
      </c>
      <c r="CZ17" s="20">
        <v>0</v>
      </c>
      <c r="DA17" s="83">
        <f>SUM(CO17:CZ17)</f>
        <v>65</v>
      </c>
      <c r="DB17" s="46">
        <v>2</v>
      </c>
      <c r="DC17" s="20">
        <v>3</v>
      </c>
      <c r="DD17" s="20">
        <v>2</v>
      </c>
      <c r="DE17" s="20">
        <v>1</v>
      </c>
      <c r="DF17" s="20">
        <v>14</v>
      </c>
      <c r="DG17" s="20">
        <v>12</v>
      </c>
      <c r="DH17" s="20">
        <v>14</v>
      </c>
      <c r="DI17" s="20">
        <v>0</v>
      </c>
      <c r="DJ17" s="20">
        <v>18</v>
      </c>
      <c r="DK17" s="20">
        <v>9</v>
      </c>
      <c r="DL17" s="20">
        <v>7</v>
      </c>
      <c r="DM17" s="20">
        <v>0</v>
      </c>
      <c r="DN17" s="83">
        <f>SUM(DB17:DM17)</f>
        <v>82</v>
      </c>
      <c r="DO17" s="20">
        <v>1</v>
      </c>
      <c r="DP17" s="20">
        <v>19</v>
      </c>
      <c r="DQ17" s="20">
        <v>8</v>
      </c>
      <c r="DR17" s="20">
        <v>0</v>
      </c>
      <c r="DS17" s="20">
        <v>37</v>
      </c>
      <c r="DT17" s="20">
        <v>29</v>
      </c>
      <c r="DU17" s="20">
        <v>50</v>
      </c>
      <c r="DV17" s="20">
        <v>0</v>
      </c>
      <c r="DW17" s="20">
        <v>31</v>
      </c>
      <c r="DX17" s="20">
        <v>9</v>
      </c>
      <c r="DY17" s="20">
        <v>11</v>
      </c>
      <c r="DZ17" s="20">
        <v>35</v>
      </c>
      <c r="EA17" s="83">
        <f>SUM(DO17:DZ17)</f>
        <v>230</v>
      </c>
      <c r="EB17" s="46">
        <v>18</v>
      </c>
      <c r="EC17" s="20">
        <v>391</v>
      </c>
      <c r="ED17" s="97">
        <f>EB17+EC17</f>
        <v>409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3" customFormat="1" ht="18.95" customHeight="1">
      <c r="A18" s="16" t="s">
        <v>15</v>
      </c>
      <c r="B18" s="62">
        <v>400</v>
      </c>
      <c r="C18" s="14">
        <v>599</v>
      </c>
      <c r="D18" s="14">
        <v>746</v>
      </c>
      <c r="E18" s="14">
        <v>647</v>
      </c>
      <c r="F18" s="14">
        <v>810</v>
      </c>
      <c r="G18" s="14">
        <v>523</v>
      </c>
      <c r="H18" s="14">
        <v>781</v>
      </c>
      <c r="I18" s="14">
        <v>697</v>
      </c>
      <c r="J18" s="14">
        <v>581</v>
      </c>
      <c r="K18" s="14">
        <v>1322</v>
      </c>
      <c r="L18" s="14">
        <v>654</v>
      </c>
      <c r="M18" s="14">
        <v>503</v>
      </c>
      <c r="N18" s="69">
        <f>M18+L18+K18+J18+I18+H18+G18+F18+E18+D18+C18+B18</f>
        <v>8263</v>
      </c>
      <c r="O18" s="62">
        <v>231</v>
      </c>
      <c r="P18" s="15">
        <v>795</v>
      </c>
      <c r="Q18" s="15">
        <v>119</v>
      </c>
      <c r="R18" s="15">
        <v>615</v>
      </c>
      <c r="S18" s="15">
        <v>343</v>
      </c>
      <c r="T18" s="15">
        <v>284</v>
      </c>
      <c r="U18" s="15">
        <v>962</v>
      </c>
      <c r="V18" s="15">
        <v>644</v>
      </c>
      <c r="W18" s="15">
        <v>333</v>
      </c>
      <c r="X18" s="15">
        <v>283</v>
      </c>
      <c r="Y18" s="15">
        <v>820</v>
      </c>
      <c r="Z18" s="15">
        <v>359</v>
      </c>
      <c r="AA18" s="86">
        <f>SUM(O18:Z18)</f>
        <v>5788</v>
      </c>
      <c r="AB18" s="88">
        <v>338</v>
      </c>
      <c r="AC18" s="3">
        <v>109</v>
      </c>
      <c r="AD18" s="19">
        <v>522</v>
      </c>
      <c r="AE18" s="15">
        <v>1099</v>
      </c>
      <c r="AF18" s="1">
        <v>320</v>
      </c>
      <c r="AG18" s="1">
        <v>389</v>
      </c>
      <c r="AH18" s="1">
        <v>691</v>
      </c>
      <c r="AI18" s="1">
        <v>574</v>
      </c>
      <c r="AJ18" s="1">
        <v>258</v>
      </c>
      <c r="AK18" s="3">
        <v>234</v>
      </c>
      <c r="AL18" s="3">
        <v>755</v>
      </c>
      <c r="AM18" s="3">
        <v>324</v>
      </c>
      <c r="AN18" s="81">
        <f>SUM(AB18:AM18)</f>
        <v>5613</v>
      </c>
      <c r="AO18" s="18">
        <v>252</v>
      </c>
      <c r="AP18" s="3">
        <v>414</v>
      </c>
      <c r="AQ18" s="3">
        <v>377</v>
      </c>
      <c r="AR18" s="3">
        <v>262</v>
      </c>
      <c r="AS18" s="3">
        <v>308</v>
      </c>
      <c r="AT18" s="3">
        <v>333</v>
      </c>
      <c r="AU18" s="3">
        <v>221</v>
      </c>
      <c r="AV18" s="3">
        <v>241</v>
      </c>
      <c r="AW18" s="3">
        <v>190</v>
      </c>
      <c r="AX18" s="3">
        <v>94</v>
      </c>
      <c r="AY18" s="3">
        <v>97</v>
      </c>
      <c r="AZ18" s="3">
        <v>116</v>
      </c>
      <c r="BA18" s="81">
        <f>SUM(AO18:AZ18)</f>
        <v>2905</v>
      </c>
      <c r="BB18" s="46">
        <v>252</v>
      </c>
      <c r="BC18" s="1">
        <v>185</v>
      </c>
      <c r="BD18" s="1">
        <v>39</v>
      </c>
      <c r="BE18" s="1">
        <v>145</v>
      </c>
      <c r="BF18" s="1">
        <v>413</v>
      </c>
      <c r="BG18" s="1">
        <v>147</v>
      </c>
      <c r="BH18" s="1">
        <v>193</v>
      </c>
      <c r="BI18" s="1">
        <v>19</v>
      </c>
      <c r="BJ18" s="1">
        <v>24</v>
      </c>
      <c r="BK18" s="1">
        <v>10</v>
      </c>
      <c r="BL18" s="3">
        <v>100</v>
      </c>
      <c r="BM18" s="3">
        <v>391</v>
      </c>
      <c r="BN18" s="81">
        <f>SUM(BB18:BM18)</f>
        <v>1918</v>
      </c>
      <c r="BO18" s="49">
        <v>16</v>
      </c>
      <c r="BP18" s="19">
        <v>11</v>
      </c>
      <c r="BQ18" s="19">
        <v>17</v>
      </c>
      <c r="BR18" s="19">
        <v>16</v>
      </c>
      <c r="BS18" s="19">
        <v>16</v>
      </c>
      <c r="BT18" s="19">
        <v>60</v>
      </c>
      <c r="BU18" s="19">
        <v>82</v>
      </c>
      <c r="BV18" s="19">
        <v>9</v>
      </c>
      <c r="BW18" s="19">
        <v>11</v>
      </c>
      <c r="BX18" s="19">
        <v>15</v>
      </c>
      <c r="BY18" s="19">
        <v>9</v>
      </c>
      <c r="BZ18" s="19">
        <v>61</v>
      </c>
      <c r="CA18" s="83">
        <f>SUM(BO18:BZ18)</f>
        <v>323</v>
      </c>
      <c r="CB18" s="49">
        <v>21</v>
      </c>
      <c r="CC18" s="19">
        <v>6</v>
      </c>
      <c r="CD18" s="19">
        <v>12</v>
      </c>
      <c r="CE18" s="19">
        <v>9</v>
      </c>
      <c r="CF18" s="19">
        <v>4</v>
      </c>
      <c r="CG18" s="19">
        <v>90</v>
      </c>
      <c r="CH18" s="19">
        <v>8</v>
      </c>
      <c r="CI18" s="19">
        <v>14</v>
      </c>
      <c r="CJ18" s="19">
        <v>1</v>
      </c>
      <c r="CK18" s="19">
        <v>7</v>
      </c>
      <c r="CL18" s="19">
        <v>7</v>
      </c>
      <c r="CM18" s="19">
        <v>0</v>
      </c>
      <c r="CN18" s="32">
        <f>SUM(CB18:CM18)</f>
        <v>179</v>
      </c>
      <c r="CO18" s="49">
        <v>3</v>
      </c>
      <c r="CP18" s="19">
        <v>8</v>
      </c>
      <c r="CQ18" s="19">
        <v>8</v>
      </c>
      <c r="CR18" s="19">
        <v>10</v>
      </c>
      <c r="CS18" s="19">
        <v>4</v>
      </c>
      <c r="CT18" s="19">
        <v>10</v>
      </c>
      <c r="CU18" s="19">
        <v>8</v>
      </c>
      <c r="CV18" s="19">
        <v>2</v>
      </c>
      <c r="CW18" s="19">
        <v>3</v>
      </c>
      <c r="CX18" s="19">
        <v>2</v>
      </c>
      <c r="CY18" s="19">
        <v>3</v>
      </c>
      <c r="CZ18" s="19">
        <v>5</v>
      </c>
      <c r="DA18" s="83">
        <f>SUM(CO18:CZ18)</f>
        <v>66</v>
      </c>
      <c r="DB18" s="49">
        <v>2</v>
      </c>
      <c r="DC18" s="19">
        <v>4</v>
      </c>
      <c r="DD18" s="19">
        <v>8</v>
      </c>
      <c r="DE18" s="19">
        <v>100</v>
      </c>
      <c r="DF18" s="19">
        <v>4</v>
      </c>
      <c r="DG18" s="19">
        <v>11</v>
      </c>
      <c r="DH18" s="19">
        <v>2</v>
      </c>
      <c r="DI18" s="19">
        <v>12</v>
      </c>
      <c r="DJ18" s="19">
        <v>13</v>
      </c>
      <c r="DK18" s="19">
        <v>14</v>
      </c>
      <c r="DL18" s="19">
        <v>26</v>
      </c>
      <c r="DM18" s="19">
        <v>5</v>
      </c>
      <c r="DN18" s="83">
        <f>SUM(DB18:DM18)</f>
        <v>201</v>
      </c>
      <c r="DO18" s="19">
        <v>2</v>
      </c>
      <c r="DP18" s="19">
        <v>63</v>
      </c>
      <c r="DQ18" s="19">
        <v>4</v>
      </c>
      <c r="DR18" s="19">
        <v>8</v>
      </c>
      <c r="DS18" s="19">
        <v>11</v>
      </c>
      <c r="DT18" s="19">
        <v>2</v>
      </c>
      <c r="DU18" s="19">
        <v>2</v>
      </c>
      <c r="DV18" s="19">
        <v>6</v>
      </c>
      <c r="DW18" s="19">
        <v>14</v>
      </c>
      <c r="DX18" s="19">
        <v>11</v>
      </c>
      <c r="DY18" s="19">
        <v>18</v>
      </c>
      <c r="DZ18" s="19">
        <v>4</v>
      </c>
      <c r="EA18" s="83">
        <f>SUM(DO18:DZ18)</f>
        <v>145</v>
      </c>
      <c r="EB18" s="49">
        <v>82</v>
      </c>
      <c r="EC18" s="19">
        <v>103</v>
      </c>
      <c r="ED18" s="98">
        <f>EB18+EC18</f>
        <v>185</v>
      </c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6" customFormat="1" ht="18.95" customHeight="1">
      <c r="A19" s="21" t="s">
        <v>16</v>
      </c>
      <c r="B19" s="63">
        <f>SUM(B15:B18)</f>
        <v>1256</v>
      </c>
      <c r="C19" s="22">
        <f>SUM(C15:C18)</f>
        <v>2058</v>
      </c>
      <c r="D19" s="22">
        <f>SUM(D15:D18)</f>
        <v>1611</v>
      </c>
      <c r="E19" s="22">
        <f>SUM(E15:E18)</f>
        <v>1474</v>
      </c>
      <c r="F19" s="22">
        <f>SUM(F15:F18)</f>
        <v>1621</v>
      </c>
      <c r="G19" s="22">
        <f>SUM(G15:G18)</f>
        <v>1549</v>
      </c>
      <c r="H19" s="22">
        <f>SUM(H15:H18)</f>
        <v>1478</v>
      </c>
      <c r="I19" s="22">
        <f>SUM(I15:I18)</f>
        <v>2067</v>
      </c>
      <c r="J19" s="22">
        <f>SUM(J15:J18)</f>
        <v>953</v>
      </c>
      <c r="K19" s="22">
        <f>SUM(K15:K18)</f>
        <v>2200</v>
      </c>
      <c r="L19" s="22">
        <f>SUM(L15:L18)</f>
        <v>1922</v>
      </c>
      <c r="M19" s="22">
        <f>SUM(M15:M18)</f>
        <v>1239</v>
      </c>
      <c r="N19" s="68">
        <f>N15+N16+N17+N18</f>
        <v>19428</v>
      </c>
      <c r="O19" s="63">
        <f>SUM(O15:O18)</f>
        <v>537</v>
      </c>
      <c r="P19" s="23">
        <f>SUM(P15:P18)</f>
        <v>1683</v>
      </c>
      <c r="Q19" s="23">
        <f>SUM(Q15:Q18)</f>
        <v>1523</v>
      </c>
      <c r="R19" s="23">
        <f>SUM(R15:R18)</f>
        <v>1264</v>
      </c>
      <c r="S19" s="23">
        <f>SUM(S15:S18)</f>
        <v>1731</v>
      </c>
      <c r="T19" s="23">
        <f>SUM(T15:T18)</f>
        <v>1181</v>
      </c>
      <c r="U19" s="23">
        <f>SUM(U15:U18)</f>
        <v>2091</v>
      </c>
      <c r="V19" s="23">
        <f>SUM(V15:V18)</f>
        <v>1700</v>
      </c>
      <c r="W19" s="23">
        <f>SUM(W15:W18)</f>
        <v>1197</v>
      </c>
      <c r="X19" s="23">
        <f>SUM(X15:X18)</f>
        <v>1002</v>
      </c>
      <c r="Y19" s="23">
        <f>SUM(Y15:Y18)</f>
        <v>1719</v>
      </c>
      <c r="Z19" s="23">
        <f>SUM(Z15:Z18)</f>
        <v>1421</v>
      </c>
      <c r="AA19" s="87">
        <f>SUM(O19:Z19)</f>
        <v>17049</v>
      </c>
      <c r="AB19" s="89">
        <f>SUM(AB15:AB18)</f>
        <v>918</v>
      </c>
      <c r="AC19" s="5">
        <f>SUM(AC15:AC18)</f>
        <v>769</v>
      </c>
      <c r="AD19" s="5">
        <f>SUM(AD15:AD18)</f>
        <v>1639</v>
      </c>
      <c r="AE19" s="23">
        <f>SUM(AE15:AE18)</f>
        <v>1803</v>
      </c>
      <c r="AF19" s="23">
        <f>SUM(AF15:AF18)</f>
        <v>1554</v>
      </c>
      <c r="AG19" s="23">
        <f>SUM(AG15:AG18)</f>
        <v>1688</v>
      </c>
      <c r="AH19" s="23">
        <f>SUM(AH15:AH18)</f>
        <v>1772</v>
      </c>
      <c r="AI19" s="23">
        <f>SUM(AI15:AI18)</f>
        <v>1516</v>
      </c>
      <c r="AJ19" s="23">
        <f>SUM(AJ15:AJ18)</f>
        <v>1070</v>
      </c>
      <c r="AK19" s="23">
        <f>SUM(AK15:AK18)</f>
        <v>959</v>
      </c>
      <c r="AL19" s="23">
        <f>SUM(AL15:AL18)</f>
        <v>1146</v>
      </c>
      <c r="AM19" s="23">
        <f>SUM(AM15:AM18)</f>
        <v>593</v>
      </c>
      <c r="AN19" s="82">
        <f>SUM(AB19:AM19)</f>
        <v>15427</v>
      </c>
      <c r="AO19" s="5">
        <f>SUM(AO15:AO18)</f>
        <v>1114</v>
      </c>
      <c r="AP19" s="5">
        <f>SUM(AP15:AP18)</f>
        <v>1233</v>
      </c>
      <c r="AQ19" s="5">
        <f>SUM(AQ15:AQ18)</f>
        <v>800</v>
      </c>
      <c r="AR19" s="5">
        <f>SUM(AR15:AR18)</f>
        <v>456</v>
      </c>
      <c r="AS19" s="5">
        <f>SUM(AS15:AS18)</f>
        <v>1049</v>
      </c>
      <c r="AT19" s="5">
        <f>SUM(AT15:AT18)</f>
        <v>1607</v>
      </c>
      <c r="AU19" s="5">
        <f>SUM(AU15:AU18)</f>
        <v>368</v>
      </c>
      <c r="AV19" s="5">
        <f>SUM(AV15:AV18)</f>
        <v>504</v>
      </c>
      <c r="AW19" s="5">
        <f>SUM(AW15:AW18)</f>
        <v>722</v>
      </c>
      <c r="AX19" s="5">
        <f>SUM(AX15:AX18)</f>
        <v>286</v>
      </c>
      <c r="AY19" s="5">
        <f>SUM(AY15:AY18)</f>
        <v>322</v>
      </c>
      <c r="AZ19" s="5">
        <f>SUM(AZ15:AZ18)</f>
        <v>782</v>
      </c>
      <c r="BA19" s="82">
        <f>SUM(AO19:AZ19)</f>
        <v>9243</v>
      </c>
      <c r="BB19" s="47">
        <f>SUM(BB15:BB18)</f>
        <v>713</v>
      </c>
      <c r="BC19" s="25">
        <f>SUM(BC15:BC18)</f>
        <v>631</v>
      </c>
      <c r="BD19" s="25">
        <f>SUM(BD15:BD18)</f>
        <v>139</v>
      </c>
      <c r="BE19" s="25">
        <f>SUM(BE15:BE18)</f>
        <v>312</v>
      </c>
      <c r="BF19" s="25">
        <f>SUM(BF15:BF18)</f>
        <v>849</v>
      </c>
      <c r="BG19" s="25">
        <f>SUM(BG15:BG18)</f>
        <v>584</v>
      </c>
      <c r="BH19" s="26">
        <f>SUM(BH15:BH18)</f>
        <v>576</v>
      </c>
      <c r="BI19" s="26">
        <f>SUM(BI15:BI18)</f>
        <v>166</v>
      </c>
      <c r="BJ19" s="26">
        <f>SUM(BJ15:BJ18)</f>
        <v>179</v>
      </c>
      <c r="BK19" s="26">
        <f>SUM(BK15:BK18)</f>
        <v>131</v>
      </c>
      <c r="BL19" s="26">
        <f>SUM(BL15:BL18)</f>
        <v>251</v>
      </c>
      <c r="BM19" s="26">
        <f>SUM(BM15:BM18)</f>
        <v>410</v>
      </c>
      <c r="BN19" s="82">
        <f>SUM(BN15:BN18)</f>
        <v>4941</v>
      </c>
      <c r="BO19" s="50">
        <f>SUM(BO15:BO18)</f>
        <v>70</v>
      </c>
      <c r="BP19" s="26">
        <f>SUM(BP15:BP18)</f>
        <v>147</v>
      </c>
      <c r="BQ19" s="26">
        <f>SUM(BQ15:BQ18)</f>
        <v>38</v>
      </c>
      <c r="BR19" s="26">
        <f>SUM(BR15:BR18)</f>
        <v>84</v>
      </c>
      <c r="BS19" s="26">
        <f>SUM(BS15:BS18)</f>
        <v>45</v>
      </c>
      <c r="BT19" s="26">
        <f>SUM(BT15:BT18)</f>
        <v>110</v>
      </c>
      <c r="BU19" s="26">
        <f>SUM(BU15:BU18)</f>
        <v>256</v>
      </c>
      <c r="BV19" s="26">
        <f>SUM(BV15:BV18)</f>
        <v>45</v>
      </c>
      <c r="BW19" s="26">
        <f>SUM(BW15:BW18)</f>
        <v>105</v>
      </c>
      <c r="BX19" s="26">
        <f>SUM(BX15:BX18)</f>
        <v>43</v>
      </c>
      <c r="BY19" s="26">
        <f>SUM(BY15:BY18)</f>
        <v>49</v>
      </c>
      <c r="BZ19" s="26">
        <f>SUM(BZ15:BZ18)</f>
        <v>67</v>
      </c>
      <c r="CA19" s="85">
        <f>SUM(BO19:BZ19)</f>
        <v>1059</v>
      </c>
      <c r="CB19" s="50">
        <f>SUM(CB15:CB18)</f>
        <v>33</v>
      </c>
      <c r="CC19" s="26">
        <f>SUM(CC15:CC18)</f>
        <v>55</v>
      </c>
      <c r="CD19" s="26">
        <f>SUM(CD15:CD18)</f>
        <v>30</v>
      </c>
      <c r="CE19" s="26">
        <f>SUM(CE15:CE18)</f>
        <v>37</v>
      </c>
      <c r="CF19" s="26">
        <f>SUM(CF15:CF18)</f>
        <v>18</v>
      </c>
      <c r="CG19" s="26">
        <f>SUM(CG15:CG18)</f>
        <v>164</v>
      </c>
      <c r="CH19" s="26">
        <f>SUM(CH15:CH18)</f>
        <v>52</v>
      </c>
      <c r="CI19" s="26">
        <f>SUM(CI15:CI18)</f>
        <v>24</v>
      </c>
      <c r="CJ19" s="26">
        <f>SUM(CJ15:CJ18)</f>
        <v>10</v>
      </c>
      <c r="CK19" s="26">
        <f>SUM(CK15:CK18)</f>
        <v>21</v>
      </c>
      <c r="CL19" s="26">
        <f>SUM(CL15:CL18)</f>
        <v>97</v>
      </c>
      <c r="CM19" s="26">
        <f>SUM(CM15:CM18)</f>
        <v>3</v>
      </c>
      <c r="CN19" s="51">
        <f>SUM(CN15:CN18)</f>
        <v>544</v>
      </c>
      <c r="CO19" s="50">
        <f>SUM(CO15:CO18)</f>
        <v>13</v>
      </c>
      <c r="CP19" s="26">
        <f>SUM(CP15:CP18)</f>
        <v>17</v>
      </c>
      <c r="CQ19" s="26">
        <f>SUM(CQ15:CQ18)</f>
        <v>36</v>
      </c>
      <c r="CR19" s="26">
        <f>SUM(CR15:CR18)</f>
        <v>25</v>
      </c>
      <c r="CS19" s="26">
        <f>SUM(CS15:CS18)</f>
        <v>114</v>
      </c>
      <c r="CT19" s="26">
        <f>SUM(CT15:CT18)</f>
        <v>24</v>
      </c>
      <c r="CU19" s="26">
        <f>SUM(CU15:CU18)</f>
        <v>25</v>
      </c>
      <c r="CV19" s="26">
        <f>SUM(CV15:CV18)</f>
        <v>9</v>
      </c>
      <c r="CW19" s="26">
        <f>SUM(CW15:CW18)</f>
        <v>29</v>
      </c>
      <c r="CX19" s="26">
        <f>SUM(CX15:CX18)</f>
        <v>10</v>
      </c>
      <c r="CY19" s="26">
        <f>SUM(CY15:CY18)</f>
        <v>27</v>
      </c>
      <c r="CZ19" s="26">
        <f>SUM(CZ15:CZ18)</f>
        <v>9</v>
      </c>
      <c r="DA19" s="94">
        <f>SUM(DA15:DA18)</f>
        <v>338</v>
      </c>
      <c r="DB19" s="50">
        <f>SUM(DB15:DB18)</f>
        <v>8</v>
      </c>
      <c r="DC19" s="26">
        <f>SUM(DC15:DC18)</f>
        <v>16</v>
      </c>
      <c r="DD19" s="26">
        <f>SUM(DD15:DD18)</f>
        <v>19</v>
      </c>
      <c r="DE19" s="26">
        <f>SUM(DE15:DE18)</f>
        <v>118</v>
      </c>
      <c r="DF19" s="26">
        <f>SUM(DF15:DF18)</f>
        <v>128</v>
      </c>
      <c r="DG19" s="26">
        <f>SUM(DG15:DG18)</f>
        <v>145</v>
      </c>
      <c r="DH19" s="26">
        <f>SUM(DH15:DH18)</f>
        <v>23</v>
      </c>
      <c r="DI19" s="26">
        <f>SUM(DI15:DI18)</f>
        <v>28</v>
      </c>
      <c r="DJ19" s="26">
        <f>SUM(DJ15:DJ18)</f>
        <v>38</v>
      </c>
      <c r="DK19" s="26">
        <f>SUM(DK15:DK18)</f>
        <v>39</v>
      </c>
      <c r="DL19" s="26">
        <f>SUM(DL15:DL18)</f>
        <v>191</v>
      </c>
      <c r="DM19" s="26">
        <f>SUM(DM15:DM18)</f>
        <v>13</v>
      </c>
      <c r="DN19" s="85">
        <f>SUM(DB19:DM19)</f>
        <v>766</v>
      </c>
      <c r="DO19" s="26">
        <f>SUM(DO15:DO18)</f>
        <v>106</v>
      </c>
      <c r="DP19" s="26">
        <f>SUM(DP15:DP18)</f>
        <v>92</v>
      </c>
      <c r="DQ19" s="26">
        <f>SUM(DQ15:DQ18)</f>
        <v>56</v>
      </c>
      <c r="DR19" s="26">
        <f>SUM(DR15:DR18)</f>
        <v>19</v>
      </c>
      <c r="DS19" s="26">
        <f>SUM(DS15:DS18)</f>
        <v>88</v>
      </c>
      <c r="DT19" s="26">
        <f>SUM(DT15:DT18)</f>
        <v>75</v>
      </c>
      <c r="DU19" s="26">
        <f>SUM(DU15:DU18)</f>
        <v>248</v>
      </c>
      <c r="DV19" s="26">
        <f>SUM(DV15:DV18)</f>
        <v>48</v>
      </c>
      <c r="DW19" s="26">
        <f>SUM(DW15:DW18)</f>
        <v>191</v>
      </c>
      <c r="DX19" s="26">
        <f>SUM(DX15:DX18)</f>
        <v>36</v>
      </c>
      <c r="DY19" s="26">
        <f>SUM(DY15:DY18)</f>
        <v>81</v>
      </c>
      <c r="DZ19" s="26">
        <f>SUM(DZ15:DZ18)</f>
        <v>411</v>
      </c>
      <c r="EA19" s="85">
        <f>SUM(DO19:DZ19)</f>
        <v>1451</v>
      </c>
      <c r="EB19" s="50">
        <f>SUM(EB15:EB18)</f>
        <v>255</v>
      </c>
      <c r="EC19" s="26">
        <f>SUM(EC15:EC18)</f>
        <v>1320</v>
      </c>
      <c r="ED19" s="94">
        <f>EB19+EC19</f>
        <v>1575</v>
      </c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s="6" customFormat="1" ht="18.95" customHeight="1">
      <c r="A20" s="21"/>
      <c r="B20" s="6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2"/>
      <c r="N20" s="68"/>
      <c r="O20" s="62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86"/>
      <c r="AB20" s="88"/>
      <c r="AC20" s="28"/>
      <c r="AD20" s="28"/>
      <c r="AE20" s="27"/>
      <c r="AF20" s="27"/>
      <c r="AG20" s="27"/>
      <c r="AH20" s="27"/>
      <c r="AI20" s="27"/>
      <c r="AJ20" s="27"/>
      <c r="AK20" s="28"/>
      <c r="AL20" s="28"/>
      <c r="AM20" s="28"/>
      <c r="AN20" s="81"/>
      <c r="AO20" s="1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81"/>
      <c r="BB20" s="24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81"/>
      <c r="BO20" s="24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85"/>
      <c r="CB20" s="24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32"/>
      <c r="CO20" s="24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83"/>
      <c r="DB20" s="24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83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83"/>
      <c r="EB20" s="24"/>
      <c r="EC20" s="27"/>
      <c r="ED20" s="99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s="6" customFormat="1" ht="18.95" customHeight="1">
      <c r="A21" s="16" t="s">
        <v>17</v>
      </c>
      <c r="B21" s="62">
        <v>381</v>
      </c>
      <c r="C21" s="14">
        <v>220</v>
      </c>
      <c r="D21" s="14">
        <v>335</v>
      </c>
      <c r="E21" s="14">
        <v>228</v>
      </c>
      <c r="F21" s="14">
        <v>285</v>
      </c>
      <c r="G21" s="14">
        <v>429</v>
      </c>
      <c r="H21" s="14">
        <v>216</v>
      </c>
      <c r="I21" s="14">
        <v>234</v>
      </c>
      <c r="J21" s="14">
        <v>228</v>
      </c>
      <c r="K21" s="14">
        <v>206</v>
      </c>
      <c r="L21" s="14">
        <v>290</v>
      </c>
      <c r="M21" s="14">
        <v>252</v>
      </c>
      <c r="N21" s="69">
        <f>M21+L21+K21+J21+I21+H21+G21+F21+E21+D21+C21+B21</f>
        <v>3304</v>
      </c>
      <c r="O21" s="62">
        <v>191</v>
      </c>
      <c r="P21" s="15">
        <v>243</v>
      </c>
      <c r="Q21" s="15">
        <v>167</v>
      </c>
      <c r="R21" s="15">
        <v>394</v>
      </c>
      <c r="S21" s="15">
        <v>304</v>
      </c>
      <c r="T21" s="15">
        <v>259</v>
      </c>
      <c r="U21" s="15">
        <v>209</v>
      </c>
      <c r="V21" s="15">
        <v>244</v>
      </c>
      <c r="W21" s="15">
        <v>448</v>
      </c>
      <c r="X21" s="15">
        <v>161</v>
      </c>
      <c r="Y21" s="15">
        <v>290</v>
      </c>
      <c r="Z21" s="15">
        <v>143</v>
      </c>
      <c r="AA21" s="86">
        <f>SUM(O21:Z21)</f>
        <v>3053</v>
      </c>
      <c r="AB21" s="90">
        <v>69</v>
      </c>
      <c r="AC21" s="29">
        <v>237</v>
      </c>
      <c r="AD21" s="29">
        <v>230</v>
      </c>
      <c r="AE21" s="1">
        <v>252</v>
      </c>
      <c r="AF21" s="1">
        <v>255</v>
      </c>
      <c r="AG21" s="1">
        <v>483</v>
      </c>
      <c r="AH21" s="1">
        <v>96</v>
      </c>
      <c r="AI21" s="1">
        <v>166</v>
      </c>
      <c r="AJ21" s="1">
        <v>68</v>
      </c>
      <c r="AK21" s="3">
        <v>302</v>
      </c>
      <c r="AL21" s="3">
        <v>168</v>
      </c>
      <c r="AM21" s="3">
        <v>114</v>
      </c>
      <c r="AN21" s="81">
        <f>SUM(AB21:AM21)</f>
        <v>2440</v>
      </c>
      <c r="AO21" s="29">
        <v>251</v>
      </c>
      <c r="AP21" s="29">
        <v>250</v>
      </c>
      <c r="AQ21" s="29">
        <v>352</v>
      </c>
      <c r="AR21" s="29">
        <v>235</v>
      </c>
      <c r="AS21" s="29">
        <v>182</v>
      </c>
      <c r="AT21" s="29">
        <v>209</v>
      </c>
      <c r="AU21" s="29">
        <v>144</v>
      </c>
      <c r="AV21" s="29">
        <v>119</v>
      </c>
      <c r="AW21" s="29">
        <v>136</v>
      </c>
      <c r="AX21" s="29">
        <v>235</v>
      </c>
      <c r="AY21" s="29">
        <v>187</v>
      </c>
      <c r="AZ21" s="29">
        <v>68</v>
      </c>
      <c r="BA21" s="81">
        <f>SUM(AO21:AZ21)</f>
        <v>2368</v>
      </c>
      <c r="BB21" s="46">
        <v>87</v>
      </c>
      <c r="BC21" s="1">
        <v>130</v>
      </c>
      <c r="BD21" s="1">
        <v>111</v>
      </c>
      <c r="BE21" s="1">
        <v>151</v>
      </c>
      <c r="BF21" s="1">
        <v>99</v>
      </c>
      <c r="BG21" s="1">
        <v>8</v>
      </c>
      <c r="BH21" s="1">
        <v>105</v>
      </c>
      <c r="BI21" s="1">
        <v>61</v>
      </c>
      <c r="BJ21" s="1">
        <v>69</v>
      </c>
      <c r="BK21" s="1">
        <v>58</v>
      </c>
      <c r="BL21" s="1">
        <v>56</v>
      </c>
      <c r="BM21" s="1">
        <v>27</v>
      </c>
      <c r="BN21" s="81">
        <f>SUM(BB21:BM21)</f>
        <v>962</v>
      </c>
      <c r="BO21" s="46">
        <v>57</v>
      </c>
      <c r="BP21" s="20">
        <v>71</v>
      </c>
      <c r="BQ21" s="20">
        <v>3</v>
      </c>
      <c r="BR21" s="20">
        <v>46</v>
      </c>
      <c r="BS21" s="20">
        <v>43</v>
      </c>
      <c r="BT21" s="20">
        <v>44</v>
      </c>
      <c r="BU21" s="20">
        <v>42</v>
      </c>
      <c r="BV21" s="20">
        <v>38</v>
      </c>
      <c r="BW21" s="20">
        <v>55</v>
      </c>
      <c r="BX21" s="20">
        <v>38</v>
      </c>
      <c r="BY21" s="20">
        <v>13</v>
      </c>
      <c r="BZ21" s="20">
        <v>22</v>
      </c>
      <c r="CA21" s="83">
        <f>SUM(BO21:BZ21)</f>
        <v>472</v>
      </c>
      <c r="CB21" s="46">
        <v>30</v>
      </c>
      <c r="CC21" s="20">
        <v>32</v>
      </c>
      <c r="CD21" s="20">
        <v>56</v>
      </c>
      <c r="CE21" s="20">
        <v>45</v>
      </c>
      <c r="CF21" s="20">
        <v>36</v>
      </c>
      <c r="CG21" s="20">
        <v>47</v>
      </c>
      <c r="CH21" s="20">
        <v>31</v>
      </c>
      <c r="CI21" s="20">
        <v>43</v>
      </c>
      <c r="CJ21" s="20">
        <v>36</v>
      </c>
      <c r="CK21" s="20">
        <v>26</v>
      </c>
      <c r="CL21" s="20">
        <v>26</v>
      </c>
      <c r="CM21" s="20">
        <v>17</v>
      </c>
      <c r="CN21" s="32">
        <f>SUM(CB21:CM21)</f>
        <v>425</v>
      </c>
      <c r="CO21" s="46">
        <v>21</v>
      </c>
      <c r="CP21" s="20">
        <v>30</v>
      </c>
      <c r="CQ21" s="20">
        <v>29</v>
      </c>
      <c r="CR21" s="20">
        <v>27</v>
      </c>
      <c r="CS21" s="20">
        <v>21</v>
      </c>
      <c r="CT21" s="20">
        <v>30</v>
      </c>
      <c r="CU21" s="20">
        <v>25</v>
      </c>
      <c r="CV21" s="20">
        <v>24</v>
      </c>
      <c r="CW21" s="20">
        <v>24</v>
      </c>
      <c r="CX21" s="20">
        <v>23</v>
      </c>
      <c r="CY21" s="20">
        <v>22</v>
      </c>
      <c r="CZ21" s="20">
        <v>10</v>
      </c>
      <c r="DA21" s="83">
        <f>SUM(CO21:CZ21)</f>
        <v>286</v>
      </c>
      <c r="DB21" s="46">
        <v>19</v>
      </c>
      <c r="DC21" s="20">
        <v>19</v>
      </c>
      <c r="DD21" s="20">
        <v>21</v>
      </c>
      <c r="DE21" s="20">
        <v>22</v>
      </c>
      <c r="DF21" s="20">
        <v>45</v>
      </c>
      <c r="DG21" s="20">
        <v>53</v>
      </c>
      <c r="DH21" s="20">
        <v>30</v>
      </c>
      <c r="DI21" s="20">
        <v>26</v>
      </c>
      <c r="DJ21" s="20">
        <v>30</v>
      </c>
      <c r="DK21" s="20">
        <v>29</v>
      </c>
      <c r="DL21" s="20">
        <v>36</v>
      </c>
      <c r="DM21" s="20">
        <v>21</v>
      </c>
      <c r="DN21" s="83">
        <f>SUM(DB21:DM21)</f>
        <v>351</v>
      </c>
      <c r="DO21" s="20">
        <v>26</v>
      </c>
      <c r="DP21" s="20">
        <v>34</v>
      </c>
      <c r="DQ21" s="20">
        <v>33</v>
      </c>
      <c r="DR21" s="20">
        <v>29</v>
      </c>
      <c r="DS21" s="20">
        <v>41</v>
      </c>
      <c r="DT21" s="20">
        <v>39</v>
      </c>
      <c r="DU21" s="20">
        <v>29</v>
      </c>
      <c r="DV21" s="20">
        <v>38</v>
      </c>
      <c r="DW21" s="20">
        <v>31</v>
      </c>
      <c r="DX21" s="20">
        <v>29</v>
      </c>
      <c r="DY21" s="20">
        <v>24</v>
      </c>
      <c r="DZ21" s="20">
        <v>25</v>
      </c>
      <c r="EA21" s="83">
        <f>SUM(DO21:DZ21)</f>
        <v>378</v>
      </c>
      <c r="EB21" s="46">
        <v>59</v>
      </c>
      <c r="EC21" s="20">
        <v>231</v>
      </c>
      <c r="ED21" s="97">
        <f>EB21+EC21</f>
        <v>290</v>
      </c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s="6" customFormat="1" ht="18.95" customHeight="1">
      <c r="A22" s="16" t="s">
        <v>18</v>
      </c>
      <c r="B22" s="62">
        <v>145</v>
      </c>
      <c r="C22" s="14">
        <v>270</v>
      </c>
      <c r="D22" s="14">
        <v>24</v>
      </c>
      <c r="E22" s="14">
        <v>18</v>
      </c>
      <c r="F22" s="14">
        <v>287</v>
      </c>
      <c r="G22" s="14">
        <v>27</v>
      </c>
      <c r="H22" s="14">
        <v>113</v>
      </c>
      <c r="I22" s="14">
        <v>73</v>
      </c>
      <c r="J22" s="14">
        <v>14</v>
      </c>
      <c r="K22" s="14">
        <v>37</v>
      </c>
      <c r="L22" s="14">
        <v>75</v>
      </c>
      <c r="M22" s="14">
        <v>12</v>
      </c>
      <c r="N22" s="69">
        <f>M22+L22+K22+J22+I22+H22+G22+F22+E22+D22+C22+B22</f>
        <v>1095</v>
      </c>
      <c r="O22" s="62">
        <v>87</v>
      </c>
      <c r="P22" s="15">
        <v>159</v>
      </c>
      <c r="Q22" s="15">
        <v>41</v>
      </c>
      <c r="R22" s="15">
        <v>76</v>
      </c>
      <c r="S22" s="15">
        <v>33</v>
      </c>
      <c r="T22" s="15">
        <v>64</v>
      </c>
      <c r="U22" s="15">
        <v>37</v>
      </c>
      <c r="V22" s="15">
        <v>86</v>
      </c>
      <c r="W22" s="15">
        <v>149</v>
      </c>
      <c r="X22" s="15">
        <v>18</v>
      </c>
      <c r="Y22" s="15">
        <v>257</v>
      </c>
      <c r="Z22" s="15">
        <v>33</v>
      </c>
      <c r="AA22" s="86">
        <f>SUM(O22:Z22)</f>
        <v>1040</v>
      </c>
      <c r="AB22" s="88">
        <v>2</v>
      </c>
      <c r="AC22" s="3">
        <v>225</v>
      </c>
      <c r="AD22" s="3">
        <v>16</v>
      </c>
      <c r="AE22" s="1">
        <v>1</v>
      </c>
      <c r="AF22" s="1">
        <v>48</v>
      </c>
      <c r="AG22" s="1">
        <v>106</v>
      </c>
      <c r="AH22" s="1">
        <v>38</v>
      </c>
      <c r="AI22" s="1">
        <v>55</v>
      </c>
      <c r="AJ22" s="1">
        <v>16</v>
      </c>
      <c r="AK22" s="3">
        <v>58</v>
      </c>
      <c r="AL22" s="3">
        <v>23</v>
      </c>
      <c r="AM22" s="3">
        <v>298</v>
      </c>
      <c r="AN22" s="81">
        <f>SUM(AB22:AM22)</f>
        <v>886</v>
      </c>
      <c r="AO22" s="18">
        <v>30</v>
      </c>
      <c r="AP22" s="3">
        <v>203</v>
      </c>
      <c r="AQ22" s="3">
        <v>74</v>
      </c>
      <c r="AR22" s="3">
        <v>67</v>
      </c>
      <c r="AS22" s="3">
        <v>58</v>
      </c>
      <c r="AT22" s="3">
        <v>80</v>
      </c>
      <c r="AU22" s="3">
        <v>27</v>
      </c>
      <c r="AV22" s="3">
        <v>105</v>
      </c>
      <c r="AW22" s="3">
        <v>50</v>
      </c>
      <c r="AX22" s="3">
        <v>164</v>
      </c>
      <c r="AY22" s="3">
        <v>26</v>
      </c>
      <c r="AZ22" s="3">
        <v>2</v>
      </c>
      <c r="BA22" s="81">
        <f>SUM(AO22:AZ22)</f>
        <v>886</v>
      </c>
      <c r="BB22" s="46">
        <v>2</v>
      </c>
      <c r="BC22" s="1">
        <v>3</v>
      </c>
      <c r="BD22" s="1">
        <v>142</v>
      </c>
      <c r="BE22" s="1">
        <v>39</v>
      </c>
      <c r="BF22" s="1">
        <v>41</v>
      </c>
      <c r="BG22" s="1">
        <v>45</v>
      </c>
      <c r="BH22" s="1">
        <v>21</v>
      </c>
      <c r="BI22" s="1">
        <v>114</v>
      </c>
      <c r="BJ22" s="1">
        <v>7</v>
      </c>
      <c r="BK22" s="1">
        <v>3</v>
      </c>
      <c r="BL22" s="1">
        <v>3</v>
      </c>
      <c r="BM22" s="1">
        <v>1</v>
      </c>
      <c r="BN22" s="81">
        <f>SUM(BB22:BM22)</f>
        <v>421</v>
      </c>
      <c r="BO22" s="46">
        <v>1</v>
      </c>
      <c r="BP22" s="20">
        <v>23</v>
      </c>
      <c r="BQ22" s="20">
        <v>58</v>
      </c>
      <c r="BR22" s="20">
        <v>2</v>
      </c>
      <c r="BS22" s="20">
        <v>2</v>
      </c>
      <c r="BT22" s="20">
        <v>5</v>
      </c>
      <c r="BU22" s="20">
        <v>10</v>
      </c>
      <c r="BV22" s="20">
        <v>3</v>
      </c>
      <c r="BW22" s="20">
        <v>6</v>
      </c>
      <c r="BX22" s="20">
        <v>8</v>
      </c>
      <c r="BY22" s="20">
        <v>0</v>
      </c>
      <c r="BZ22" s="20">
        <v>9</v>
      </c>
      <c r="CA22" s="83">
        <f>SUM(BO22:BZ22)</f>
        <v>127</v>
      </c>
      <c r="CB22" s="46">
        <v>3</v>
      </c>
      <c r="CC22" s="20">
        <v>2</v>
      </c>
      <c r="CD22" s="20">
        <v>1</v>
      </c>
      <c r="CE22" s="20">
        <v>6</v>
      </c>
      <c r="CF22" s="20">
        <v>3</v>
      </c>
      <c r="CG22" s="20">
        <v>7</v>
      </c>
      <c r="CH22" s="20">
        <v>3</v>
      </c>
      <c r="CI22" s="20">
        <v>1</v>
      </c>
      <c r="CJ22" s="20">
        <v>2</v>
      </c>
      <c r="CK22" s="20">
        <v>2</v>
      </c>
      <c r="CL22" s="20">
        <v>2</v>
      </c>
      <c r="CM22" s="20">
        <v>1</v>
      </c>
      <c r="CN22" s="32">
        <f>SUM(CB22:CM22)</f>
        <v>33</v>
      </c>
      <c r="CO22" s="46">
        <v>2</v>
      </c>
      <c r="CP22" s="20">
        <v>1</v>
      </c>
      <c r="CQ22" s="20">
        <v>2</v>
      </c>
      <c r="CR22" s="20">
        <v>1</v>
      </c>
      <c r="CS22" s="20">
        <v>1</v>
      </c>
      <c r="CT22" s="20">
        <v>1</v>
      </c>
      <c r="CU22" s="20">
        <v>0</v>
      </c>
      <c r="CV22" s="20">
        <v>2</v>
      </c>
      <c r="CW22" s="20">
        <v>1</v>
      </c>
      <c r="CX22" s="20">
        <v>1</v>
      </c>
      <c r="CY22" s="20">
        <v>1</v>
      </c>
      <c r="CZ22" s="20">
        <v>0</v>
      </c>
      <c r="DA22" s="83">
        <f>SUM(CO22:CZ22)</f>
        <v>13</v>
      </c>
      <c r="DB22" s="46">
        <v>0</v>
      </c>
      <c r="DC22" s="20">
        <v>0</v>
      </c>
      <c r="DD22" s="20">
        <v>2</v>
      </c>
      <c r="DE22" s="20">
        <v>5</v>
      </c>
      <c r="DF22" s="20">
        <v>0</v>
      </c>
      <c r="DG22" s="20">
        <v>4</v>
      </c>
      <c r="DH22" s="20">
        <v>2</v>
      </c>
      <c r="DI22" s="20">
        <v>3</v>
      </c>
      <c r="DJ22" s="20">
        <v>2</v>
      </c>
      <c r="DK22" s="20">
        <v>1</v>
      </c>
      <c r="DL22" s="20">
        <v>1</v>
      </c>
      <c r="DM22" s="20">
        <v>0</v>
      </c>
      <c r="DN22" s="83">
        <f>SUM(DB22:DM22)</f>
        <v>20</v>
      </c>
      <c r="DO22" s="20">
        <v>1</v>
      </c>
      <c r="DP22" s="20">
        <v>0</v>
      </c>
      <c r="DQ22" s="20">
        <v>16</v>
      </c>
      <c r="DR22" s="20">
        <v>4</v>
      </c>
      <c r="DS22" s="20">
        <v>0</v>
      </c>
      <c r="DT22" s="20">
        <v>2</v>
      </c>
      <c r="DU22" s="20">
        <v>0</v>
      </c>
      <c r="DV22" s="20">
        <v>0</v>
      </c>
      <c r="DW22" s="20">
        <v>4</v>
      </c>
      <c r="DX22" s="20">
        <v>1</v>
      </c>
      <c r="DY22" s="20">
        <v>7</v>
      </c>
      <c r="DZ22" s="20">
        <v>2</v>
      </c>
      <c r="EA22" s="83">
        <f>SUM(DO22:DZ22)</f>
        <v>37</v>
      </c>
      <c r="EB22" s="46">
        <v>4</v>
      </c>
      <c r="EC22" s="20">
        <v>30</v>
      </c>
      <c r="ED22" s="97">
        <f>EB22+EC22</f>
        <v>34</v>
      </c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s="6" customFormat="1" ht="18.95" customHeight="1">
      <c r="A23" s="21" t="s">
        <v>19</v>
      </c>
      <c r="B23" s="63">
        <f>SUM(B21:B22)</f>
        <v>526</v>
      </c>
      <c r="C23" s="22">
        <f>SUM(C21:C22)</f>
        <v>490</v>
      </c>
      <c r="D23" s="22">
        <f>SUM(D21:D22)</f>
        <v>359</v>
      </c>
      <c r="E23" s="22">
        <f>SUM(E21:E22)</f>
        <v>246</v>
      </c>
      <c r="F23" s="22">
        <f>SUM(F21:F22)</f>
        <v>572</v>
      </c>
      <c r="G23" s="22">
        <f>SUM(G21:G22)</f>
        <v>456</v>
      </c>
      <c r="H23" s="22">
        <f>SUM(H21:H22)</f>
        <v>329</v>
      </c>
      <c r="I23" s="22">
        <f>SUM(I21:I22)</f>
        <v>307</v>
      </c>
      <c r="J23" s="22">
        <f>SUM(J21:J22)</f>
        <v>242</v>
      </c>
      <c r="K23" s="22">
        <f>SUM(K21:K22)</f>
        <v>243</v>
      </c>
      <c r="L23" s="22">
        <f>SUM(L21:L22)</f>
        <v>365</v>
      </c>
      <c r="M23" s="22">
        <f>SUM(M21:M22)</f>
        <v>264</v>
      </c>
      <c r="N23" s="68">
        <f>N21+N22</f>
        <v>4399</v>
      </c>
      <c r="O23" s="63">
        <f>SUM(O21:O22)</f>
        <v>278</v>
      </c>
      <c r="P23" s="23">
        <f>SUM(P21:P22)</f>
        <v>402</v>
      </c>
      <c r="Q23" s="23">
        <f>SUM(Q21:Q22)</f>
        <v>208</v>
      </c>
      <c r="R23" s="23">
        <f>SUM(R21:R22)</f>
        <v>470</v>
      </c>
      <c r="S23" s="23">
        <f>SUM(S21:S22)</f>
        <v>337</v>
      </c>
      <c r="T23" s="23">
        <f>SUM(T21:T22)</f>
        <v>323</v>
      </c>
      <c r="U23" s="23">
        <f>SUM(U21:U22)</f>
        <v>246</v>
      </c>
      <c r="V23" s="23">
        <f>SUM(V21:V22)</f>
        <v>330</v>
      </c>
      <c r="W23" s="23">
        <f>SUM(W21:W22)</f>
        <v>597</v>
      </c>
      <c r="X23" s="23">
        <f>SUM(X21:X22)</f>
        <v>179</v>
      </c>
      <c r="Y23" s="23">
        <f>SUM(Y21:Y22)</f>
        <v>547</v>
      </c>
      <c r="Z23" s="23">
        <f>SUM(Z21:Z22)</f>
        <v>176</v>
      </c>
      <c r="AA23" s="87">
        <f>SUM(O23:Z23)</f>
        <v>4093</v>
      </c>
      <c r="AB23" s="91">
        <f>SUM(AB21:AB22)</f>
        <v>71</v>
      </c>
      <c r="AC23" s="5">
        <f>SUM(AC21:AC22)</f>
        <v>462</v>
      </c>
      <c r="AD23" s="5">
        <f>SUM(AD21:AD22)</f>
        <v>246</v>
      </c>
      <c r="AE23" s="23">
        <f>SUM(AE21:AE22)</f>
        <v>253</v>
      </c>
      <c r="AF23" s="23">
        <f>SUM(AF21:AF22)</f>
        <v>303</v>
      </c>
      <c r="AG23" s="23">
        <f>SUM(AG21:AG22)</f>
        <v>589</v>
      </c>
      <c r="AH23" s="23">
        <f>SUM(AH21:AH22)</f>
        <v>134</v>
      </c>
      <c r="AI23" s="23">
        <f>SUM(AI21:AI22)</f>
        <v>221</v>
      </c>
      <c r="AJ23" s="23">
        <f>SUM(AJ21:AJ22)</f>
        <v>84</v>
      </c>
      <c r="AK23" s="23">
        <f>SUM(AK21:AK22)</f>
        <v>360</v>
      </c>
      <c r="AL23" s="23">
        <f>SUM(AL21:AL22)</f>
        <v>191</v>
      </c>
      <c r="AM23" s="23">
        <f>SUM(AM21:AM22)</f>
        <v>412</v>
      </c>
      <c r="AN23" s="82">
        <f>SUM(AB23:AM23)</f>
        <v>3326</v>
      </c>
      <c r="AO23" s="30">
        <f>SUM(AO21:AO22)</f>
        <v>281</v>
      </c>
      <c r="AP23" s="5">
        <f>SUM(AP21:AP22)</f>
        <v>453</v>
      </c>
      <c r="AQ23" s="5">
        <f>SUM(AQ21:AQ22)</f>
        <v>426</v>
      </c>
      <c r="AR23" s="5">
        <f>SUM(AR21:AR22)</f>
        <v>302</v>
      </c>
      <c r="AS23" s="5">
        <f>SUM(AS21:AS22)</f>
        <v>240</v>
      </c>
      <c r="AT23" s="5">
        <f>SUM(AT21:AT22)</f>
        <v>289</v>
      </c>
      <c r="AU23" s="5">
        <f>SUM(AU21:AU22)</f>
        <v>171</v>
      </c>
      <c r="AV23" s="5">
        <f>SUM(AV21:AV22)</f>
        <v>224</v>
      </c>
      <c r="AW23" s="5">
        <f>SUM(AW21:AW22)</f>
        <v>186</v>
      </c>
      <c r="AX23" s="5">
        <f>SUM(AX21:AX22)</f>
        <v>399</v>
      </c>
      <c r="AY23" s="5">
        <f>SUM(AY21:AY22)</f>
        <v>213</v>
      </c>
      <c r="AZ23" s="5">
        <f>SUM(AZ21:AZ22)</f>
        <v>70</v>
      </c>
      <c r="BA23" s="82">
        <f>SUM(AO23:AZ23)</f>
        <v>3254</v>
      </c>
      <c r="BB23" s="47">
        <f>SUM(BB21:BB22)</f>
        <v>89</v>
      </c>
      <c r="BC23" s="25">
        <f>SUM(BC21:BC22)</f>
        <v>133</v>
      </c>
      <c r="BD23" s="25">
        <f>SUM(BD21:BD22)</f>
        <v>253</v>
      </c>
      <c r="BE23" s="25">
        <f>SUM(BE21:BE22)</f>
        <v>190</v>
      </c>
      <c r="BF23" s="25">
        <f>SUM(BF21:BF22)</f>
        <v>140</v>
      </c>
      <c r="BG23" s="25">
        <f>SUM(BG21:BG22)</f>
        <v>53</v>
      </c>
      <c r="BH23" s="25">
        <f>SUM(BH21:BH22)</f>
        <v>126</v>
      </c>
      <c r="BI23" s="25">
        <f>SUM(BI21:BI22)</f>
        <v>175</v>
      </c>
      <c r="BJ23" s="25">
        <f>SUM(BJ21:BJ22)</f>
        <v>76</v>
      </c>
      <c r="BK23" s="25">
        <f>SUM(BK21:BK22)</f>
        <v>61</v>
      </c>
      <c r="BL23" s="25">
        <f>SUM(BL21:BL22)</f>
        <v>59</v>
      </c>
      <c r="BM23" s="25">
        <f>SUM(BM21:BM22)</f>
        <v>28</v>
      </c>
      <c r="BN23" s="82">
        <f>SUM(BN21:BN22)</f>
        <v>1383</v>
      </c>
      <c r="BO23" s="47">
        <f>SUM(BO21:BO22)</f>
        <v>58</v>
      </c>
      <c r="BP23" s="25">
        <f>SUM(BP21:BP22)</f>
        <v>94</v>
      </c>
      <c r="BQ23" s="25">
        <f>SUM(BQ21:BQ22)</f>
        <v>61</v>
      </c>
      <c r="BR23" s="25">
        <f>SUM(BR21:BR22)</f>
        <v>48</v>
      </c>
      <c r="BS23" s="25">
        <f>SUM(BS21:BS22)</f>
        <v>45</v>
      </c>
      <c r="BT23" s="25">
        <f>SUM(BT21:BT22)</f>
        <v>49</v>
      </c>
      <c r="BU23" s="25">
        <f>SUM(BU21:BU22)</f>
        <v>52</v>
      </c>
      <c r="BV23" s="25">
        <f>SUM(BV21:BV22)</f>
        <v>41</v>
      </c>
      <c r="BW23" s="25">
        <f>SUM(BW21:BW22)</f>
        <v>61</v>
      </c>
      <c r="BX23" s="25">
        <f>SUM(BX21:BX22)</f>
        <v>46</v>
      </c>
      <c r="BY23" s="25">
        <f>SUM(BY21:BY22)</f>
        <v>13</v>
      </c>
      <c r="BZ23" s="25">
        <f>SUM(BZ21:BZ22)</f>
        <v>31</v>
      </c>
      <c r="CA23" s="85">
        <f>SUM(BO23:BZ23)</f>
        <v>599</v>
      </c>
      <c r="CB23" s="47">
        <f>SUM(CB21:CB22)</f>
        <v>33</v>
      </c>
      <c r="CC23" s="25">
        <f>SUM(CC21:CC22)</f>
        <v>34</v>
      </c>
      <c r="CD23" s="25">
        <f>SUM(CD21:CD22)</f>
        <v>57</v>
      </c>
      <c r="CE23" s="25">
        <f>SUM(CE21:CE22)</f>
        <v>51</v>
      </c>
      <c r="CF23" s="25">
        <f>SUM(CF21:CF22)</f>
        <v>39</v>
      </c>
      <c r="CG23" s="25">
        <f>SUM(CG21:CG22)</f>
        <v>54</v>
      </c>
      <c r="CH23" s="25">
        <f>SUM(CH21:CH22)</f>
        <v>34</v>
      </c>
      <c r="CI23" s="25">
        <f>SUM(CI21:CI22)</f>
        <v>44</v>
      </c>
      <c r="CJ23" s="25">
        <f>SUM(CJ21:CJ22)</f>
        <v>38</v>
      </c>
      <c r="CK23" s="25">
        <f>SUM(CK21:CK22)</f>
        <v>28</v>
      </c>
      <c r="CL23" s="25">
        <f>SUM(CL21:CL22)</f>
        <v>28</v>
      </c>
      <c r="CM23" s="25">
        <f>SUM(CM21:CM22)</f>
        <v>18</v>
      </c>
      <c r="CN23" s="48">
        <f>SUM(CN21:CN22)</f>
        <v>458</v>
      </c>
      <c r="CO23" s="47">
        <f>SUM(CO21:CO22)</f>
        <v>23</v>
      </c>
      <c r="CP23" s="25">
        <f>SUM(CP21:CP22)</f>
        <v>31</v>
      </c>
      <c r="CQ23" s="25">
        <f>SUM(CQ21:CQ22)</f>
        <v>31</v>
      </c>
      <c r="CR23" s="25">
        <f>SUM(CR21:CR22)</f>
        <v>28</v>
      </c>
      <c r="CS23" s="25">
        <f>SUM(CS21:CS22)</f>
        <v>22</v>
      </c>
      <c r="CT23" s="25">
        <f>SUM(CT21:CT22)</f>
        <v>31</v>
      </c>
      <c r="CU23" s="25">
        <f>SUM(CU21:CU22)</f>
        <v>25</v>
      </c>
      <c r="CV23" s="25">
        <f>SUM(CV21:CV22)</f>
        <v>26</v>
      </c>
      <c r="CW23" s="25">
        <f>SUM(CW21:CW22)</f>
        <v>25</v>
      </c>
      <c r="CX23" s="25">
        <f>SUM(CX21:CX22)</f>
        <v>24</v>
      </c>
      <c r="CY23" s="25">
        <f>SUM(CY21:CY22)</f>
        <v>23</v>
      </c>
      <c r="CZ23" s="25">
        <f>SUM(CZ21:CZ22)</f>
        <v>10</v>
      </c>
      <c r="DA23" s="93">
        <f>SUM(DA21:DA22)</f>
        <v>299</v>
      </c>
      <c r="DB23" s="47">
        <f>SUM(DB21:DB22)</f>
        <v>19</v>
      </c>
      <c r="DC23" s="25">
        <f>SUM(DC21:DC22)</f>
        <v>19</v>
      </c>
      <c r="DD23" s="25">
        <f>SUM(DD21:DD22)</f>
        <v>23</v>
      </c>
      <c r="DE23" s="25">
        <f>SUM(DE21:DE22)</f>
        <v>27</v>
      </c>
      <c r="DF23" s="25">
        <f>SUM(DF21:DF22)</f>
        <v>45</v>
      </c>
      <c r="DG23" s="25">
        <f>SUM(DG21:DG22)</f>
        <v>57</v>
      </c>
      <c r="DH23" s="25">
        <f>SUM(DH21:DH22)</f>
        <v>32</v>
      </c>
      <c r="DI23" s="25">
        <f>SUM(DI21:DI22)</f>
        <v>29</v>
      </c>
      <c r="DJ23" s="25">
        <f>SUM(DJ21:DJ22)</f>
        <v>32</v>
      </c>
      <c r="DK23" s="25">
        <f>SUM(DK21:DK22)</f>
        <v>30</v>
      </c>
      <c r="DL23" s="25">
        <f>SUM(DL21:DL22)</f>
        <v>37</v>
      </c>
      <c r="DM23" s="25">
        <f>SUM(DM21:DM22)</f>
        <v>21</v>
      </c>
      <c r="DN23" s="85">
        <f>SUM(DB23:DM23)</f>
        <v>371</v>
      </c>
      <c r="DO23" s="25">
        <f>SUM(DO21:DO22)</f>
        <v>27</v>
      </c>
      <c r="DP23" s="25">
        <f>SUM(DP21:DP22)</f>
        <v>34</v>
      </c>
      <c r="DQ23" s="25">
        <f>SUM(DQ21:DQ22)</f>
        <v>49</v>
      </c>
      <c r="DR23" s="25">
        <f>SUM(DR21:DR22)</f>
        <v>33</v>
      </c>
      <c r="DS23" s="25">
        <f>SUM(DS21:DS22)</f>
        <v>41</v>
      </c>
      <c r="DT23" s="25">
        <f>SUM(DT21:DT22)</f>
        <v>41</v>
      </c>
      <c r="DU23" s="25">
        <f>SUM(DU21:DU22)</f>
        <v>29</v>
      </c>
      <c r="DV23" s="25">
        <f>SUM(DV21:DV22)</f>
        <v>38</v>
      </c>
      <c r="DW23" s="25">
        <f>SUM(DW21:DW22)</f>
        <v>35</v>
      </c>
      <c r="DX23" s="25">
        <f>SUM(DX21:DX22)</f>
        <v>30</v>
      </c>
      <c r="DY23" s="25">
        <f>SUM(DY21:DY22)</f>
        <v>31</v>
      </c>
      <c r="DZ23" s="25">
        <f>SUM(DZ21:DZ22)</f>
        <v>27</v>
      </c>
      <c r="EA23" s="85">
        <f>SUM(DO23:DZ23)</f>
        <v>415</v>
      </c>
      <c r="EB23" s="47">
        <f>SUM(EB21:EB22)</f>
        <v>63</v>
      </c>
      <c r="EC23" s="25">
        <f>SUM(EC21:EC22)</f>
        <v>261</v>
      </c>
      <c r="ED23" s="93">
        <f>EB23+EC23</f>
        <v>324</v>
      </c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s="6" customFormat="1" ht="18.95" customHeight="1">
      <c r="A24" s="16"/>
      <c r="B24" s="6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"/>
      <c r="N24" s="68"/>
      <c r="O24" s="62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86"/>
      <c r="AB24" s="88"/>
      <c r="AC24" s="3"/>
      <c r="AD24" s="3"/>
      <c r="AE24" s="1"/>
      <c r="AF24" s="1"/>
      <c r="AG24" s="1"/>
      <c r="AH24" s="1"/>
      <c r="AI24" s="1"/>
      <c r="AJ24" s="1"/>
      <c r="AK24" s="1"/>
      <c r="AL24" s="1"/>
      <c r="AM24" s="1"/>
      <c r="AN24" s="81"/>
      <c r="AO24" s="1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81"/>
      <c r="BB24" s="17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81"/>
      <c r="BO24" s="17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85"/>
      <c r="CB24" s="17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79"/>
      <c r="CO24" s="17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83"/>
      <c r="DB24" s="17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83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83"/>
      <c r="EB24" s="17"/>
      <c r="EC24" s="1"/>
      <c r="ED24" s="83">
        <f>EB24+EC24</f>
        <v>0</v>
      </c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6" customFormat="1" ht="18.95" customHeight="1">
      <c r="A25" s="16" t="s">
        <v>20</v>
      </c>
      <c r="B25" s="62">
        <v>191</v>
      </c>
      <c r="C25" s="14">
        <v>103</v>
      </c>
      <c r="D25" s="14">
        <v>149</v>
      </c>
      <c r="E25" s="14">
        <v>211</v>
      </c>
      <c r="F25" s="14">
        <v>147</v>
      </c>
      <c r="G25" s="14">
        <v>165</v>
      </c>
      <c r="H25" s="14">
        <v>182</v>
      </c>
      <c r="I25" s="14">
        <v>211</v>
      </c>
      <c r="J25" s="14">
        <v>230</v>
      </c>
      <c r="K25" s="14">
        <v>144</v>
      </c>
      <c r="L25" s="14">
        <v>180</v>
      </c>
      <c r="M25" s="14">
        <v>90</v>
      </c>
      <c r="N25" s="68">
        <f>M25+L25+K25+J25+I25+H25+G25+F25+E25+D25+C25+B25</f>
        <v>2003</v>
      </c>
      <c r="O25" s="62">
        <v>107</v>
      </c>
      <c r="P25" s="15">
        <v>228</v>
      </c>
      <c r="Q25" s="15">
        <v>308</v>
      </c>
      <c r="R25" s="15">
        <v>416</v>
      </c>
      <c r="S25" s="15">
        <v>195</v>
      </c>
      <c r="T25" s="15">
        <v>285</v>
      </c>
      <c r="U25" s="15">
        <v>183</v>
      </c>
      <c r="V25" s="15">
        <v>178</v>
      </c>
      <c r="W25" s="15">
        <v>264</v>
      </c>
      <c r="X25" s="15">
        <v>92</v>
      </c>
      <c r="Y25" s="15">
        <v>112</v>
      </c>
      <c r="Z25" s="15">
        <v>88</v>
      </c>
      <c r="AA25" s="86">
        <f>SUM(O25:Z25)</f>
        <v>2456</v>
      </c>
      <c r="AB25" s="88">
        <v>211</v>
      </c>
      <c r="AC25" s="3">
        <v>182</v>
      </c>
      <c r="AD25" s="3">
        <v>255</v>
      </c>
      <c r="AE25" s="1">
        <v>218</v>
      </c>
      <c r="AF25" s="1">
        <v>270</v>
      </c>
      <c r="AG25" s="1">
        <v>203</v>
      </c>
      <c r="AH25" s="1">
        <v>207</v>
      </c>
      <c r="AI25" s="1">
        <v>208</v>
      </c>
      <c r="AJ25" s="1">
        <v>156</v>
      </c>
      <c r="AK25" s="3">
        <v>324</v>
      </c>
      <c r="AL25" s="3">
        <v>198</v>
      </c>
      <c r="AM25" s="3">
        <v>62</v>
      </c>
      <c r="AN25" s="81">
        <f>SUM(AB25:AM25)</f>
        <v>2494</v>
      </c>
      <c r="AO25" s="18">
        <v>302</v>
      </c>
      <c r="AP25" s="3">
        <v>282</v>
      </c>
      <c r="AQ25" s="3">
        <v>107</v>
      </c>
      <c r="AR25" s="3">
        <v>392</v>
      </c>
      <c r="AS25" s="3">
        <v>98</v>
      </c>
      <c r="AT25" s="3">
        <v>135</v>
      </c>
      <c r="AU25" s="3">
        <v>85</v>
      </c>
      <c r="AV25" s="3">
        <v>119</v>
      </c>
      <c r="AW25" s="3">
        <v>80</v>
      </c>
      <c r="AX25" s="3">
        <v>108</v>
      </c>
      <c r="AY25" s="3">
        <v>114</v>
      </c>
      <c r="AZ25" s="3">
        <v>58</v>
      </c>
      <c r="BA25" s="81">
        <f>SUM(AO25:AZ25)</f>
        <v>1880</v>
      </c>
      <c r="BB25" s="17">
        <v>79</v>
      </c>
      <c r="BC25" s="1">
        <v>159</v>
      </c>
      <c r="BD25" s="1">
        <v>57</v>
      </c>
      <c r="BE25" s="1">
        <v>82</v>
      </c>
      <c r="BF25" s="1">
        <v>104</v>
      </c>
      <c r="BG25" s="1">
        <v>46</v>
      </c>
      <c r="BH25" s="1">
        <v>57</v>
      </c>
      <c r="BI25" s="1">
        <v>49</v>
      </c>
      <c r="BJ25" s="1">
        <v>44</v>
      </c>
      <c r="BK25" s="1">
        <v>39</v>
      </c>
      <c r="BL25" s="1">
        <v>30</v>
      </c>
      <c r="BM25" s="1">
        <v>13</v>
      </c>
      <c r="BN25" s="81">
        <f>SUM(BB25:BM25)</f>
        <v>759</v>
      </c>
      <c r="BO25" s="17">
        <v>28</v>
      </c>
      <c r="BP25" s="1">
        <v>37</v>
      </c>
      <c r="BQ25" s="1">
        <v>25</v>
      </c>
      <c r="BR25" s="1">
        <v>25</v>
      </c>
      <c r="BS25" s="1">
        <v>22</v>
      </c>
      <c r="BT25" s="1">
        <v>21</v>
      </c>
      <c r="BU25" s="1">
        <v>25</v>
      </c>
      <c r="BV25" s="1">
        <v>19</v>
      </c>
      <c r="BW25" s="1">
        <v>31</v>
      </c>
      <c r="BX25" s="1">
        <v>27</v>
      </c>
      <c r="BY25" s="1">
        <v>19</v>
      </c>
      <c r="BZ25" s="1">
        <v>13</v>
      </c>
      <c r="CA25" s="83">
        <f>SUM(BO25:BZ25)</f>
        <v>292</v>
      </c>
      <c r="CB25" s="17">
        <v>19</v>
      </c>
      <c r="CC25" s="1">
        <v>33</v>
      </c>
      <c r="CD25" s="1">
        <v>29</v>
      </c>
      <c r="CE25" s="1">
        <v>24</v>
      </c>
      <c r="CF25" s="1">
        <v>42</v>
      </c>
      <c r="CG25" s="1">
        <v>39</v>
      </c>
      <c r="CH25" s="1">
        <v>32</v>
      </c>
      <c r="CI25" s="1">
        <v>33</v>
      </c>
      <c r="CJ25" s="1">
        <v>45</v>
      </c>
      <c r="CK25" s="1">
        <v>32</v>
      </c>
      <c r="CL25" s="1">
        <v>2</v>
      </c>
      <c r="CM25" s="1">
        <v>9</v>
      </c>
      <c r="CN25" s="32">
        <f>SUM(CB25:CM25)</f>
        <v>339</v>
      </c>
      <c r="CO25" s="17">
        <v>18</v>
      </c>
      <c r="CP25" s="1">
        <v>15</v>
      </c>
      <c r="CQ25" s="1">
        <v>15</v>
      </c>
      <c r="CR25" s="1">
        <v>24</v>
      </c>
      <c r="CS25" s="1">
        <v>25</v>
      </c>
      <c r="CT25" s="1">
        <v>25</v>
      </c>
      <c r="CU25" s="1">
        <v>22</v>
      </c>
      <c r="CV25" s="1">
        <v>21</v>
      </c>
      <c r="CW25" s="1">
        <v>10</v>
      </c>
      <c r="CX25" s="1">
        <v>10</v>
      </c>
      <c r="CY25" s="1">
        <v>13</v>
      </c>
      <c r="CZ25" s="1">
        <v>4</v>
      </c>
      <c r="DA25" s="83">
        <f>SUM(CO25:CZ25)</f>
        <v>202</v>
      </c>
      <c r="DB25" s="17">
        <v>10</v>
      </c>
      <c r="DC25" s="1">
        <v>14</v>
      </c>
      <c r="DD25" s="1">
        <v>23</v>
      </c>
      <c r="DE25" s="1">
        <v>18</v>
      </c>
      <c r="DF25" s="1">
        <v>25</v>
      </c>
      <c r="DG25" s="1">
        <v>18</v>
      </c>
      <c r="DH25" s="1">
        <v>20</v>
      </c>
      <c r="DI25" s="1">
        <v>9</v>
      </c>
      <c r="DJ25" s="1">
        <v>15</v>
      </c>
      <c r="DK25" s="1">
        <v>13</v>
      </c>
      <c r="DL25" s="1">
        <v>18</v>
      </c>
      <c r="DM25" s="1">
        <v>7</v>
      </c>
      <c r="DN25" s="83">
        <f>SUM(DB25:DM25)</f>
        <v>190</v>
      </c>
      <c r="DO25" s="1">
        <v>14</v>
      </c>
      <c r="DP25" s="1">
        <v>15</v>
      </c>
      <c r="DQ25" s="1">
        <v>11</v>
      </c>
      <c r="DR25" s="1">
        <v>12</v>
      </c>
      <c r="DS25" s="1">
        <v>14</v>
      </c>
      <c r="DT25" s="1">
        <v>23</v>
      </c>
      <c r="DU25" s="1">
        <v>17</v>
      </c>
      <c r="DV25" s="1">
        <v>8</v>
      </c>
      <c r="DW25" s="1">
        <v>17</v>
      </c>
      <c r="DX25" s="1">
        <v>7</v>
      </c>
      <c r="DY25" s="1">
        <v>5</v>
      </c>
      <c r="DZ25" s="1">
        <v>5</v>
      </c>
      <c r="EA25" s="83">
        <f>SUM(DO25:DZ25)</f>
        <v>148</v>
      </c>
      <c r="EB25" s="17">
        <v>17</v>
      </c>
      <c r="EC25" s="1">
        <v>146</v>
      </c>
      <c r="ED25" s="83">
        <f>EB25+EC25</f>
        <v>163</v>
      </c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6" customFormat="1" ht="18.95" customHeight="1">
      <c r="A26" s="16" t="s">
        <v>21</v>
      </c>
      <c r="B26" s="62">
        <v>268</v>
      </c>
      <c r="C26" s="14">
        <v>342</v>
      </c>
      <c r="D26" s="14">
        <v>236</v>
      </c>
      <c r="E26" s="14">
        <v>125</v>
      </c>
      <c r="F26" s="14">
        <v>1026</v>
      </c>
      <c r="G26" s="14">
        <v>416</v>
      </c>
      <c r="H26" s="14">
        <v>100</v>
      </c>
      <c r="I26" s="14">
        <v>157</v>
      </c>
      <c r="J26" s="14">
        <v>98</v>
      </c>
      <c r="K26" s="14">
        <v>621</v>
      </c>
      <c r="L26" s="14">
        <v>272</v>
      </c>
      <c r="M26" s="14">
        <v>563</v>
      </c>
      <c r="N26" s="68">
        <f>M26+L26+K26+J26+I26+H26+G26+F26+E26+D26+C26+B26</f>
        <v>4224</v>
      </c>
      <c r="O26" s="62">
        <v>299</v>
      </c>
      <c r="P26" s="15">
        <v>80</v>
      </c>
      <c r="Q26" s="15">
        <v>229</v>
      </c>
      <c r="R26" s="15">
        <v>168</v>
      </c>
      <c r="S26" s="15">
        <v>127</v>
      </c>
      <c r="T26" s="15">
        <v>536</v>
      </c>
      <c r="U26" s="15">
        <v>393</v>
      </c>
      <c r="V26" s="15">
        <v>362</v>
      </c>
      <c r="W26" s="15">
        <v>261</v>
      </c>
      <c r="X26" s="15">
        <v>278</v>
      </c>
      <c r="Y26" s="15">
        <v>230</v>
      </c>
      <c r="Z26" s="15">
        <v>191</v>
      </c>
      <c r="AA26" s="86">
        <f>SUM(O26:Z26)</f>
        <v>3154</v>
      </c>
      <c r="AB26" s="88">
        <v>438</v>
      </c>
      <c r="AC26" s="3">
        <v>284</v>
      </c>
      <c r="AD26" s="3">
        <v>278</v>
      </c>
      <c r="AE26" s="1">
        <v>343</v>
      </c>
      <c r="AF26" s="1">
        <v>512</v>
      </c>
      <c r="AG26" s="1">
        <v>430</v>
      </c>
      <c r="AH26" s="1">
        <v>238</v>
      </c>
      <c r="AI26" s="3">
        <v>578</v>
      </c>
      <c r="AJ26" s="3">
        <v>307</v>
      </c>
      <c r="AK26" s="3">
        <v>127</v>
      </c>
      <c r="AL26" s="3">
        <v>234</v>
      </c>
      <c r="AM26" s="3">
        <v>80</v>
      </c>
      <c r="AN26" s="81">
        <f>SUM(AB26:AM26)</f>
        <v>3849</v>
      </c>
      <c r="AO26" s="18">
        <v>300</v>
      </c>
      <c r="AP26" s="3">
        <v>214</v>
      </c>
      <c r="AQ26" s="3">
        <v>271</v>
      </c>
      <c r="AR26" s="3">
        <v>112</v>
      </c>
      <c r="AS26" s="3">
        <v>435</v>
      </c>
      <c r="AT26" s="3">
        <v>178</v>
      </c>
      <c r="AU26" s="3">
        <v>244</v>
      </c>
      <c r="AV26" s="3">
        <v>102</v>
      </c>
      <c r="AW26" s="3">
        <v>75</v>
      </c>
      <c r="AX26" s="3">
        <v>37</v>
      </c>
      <c r="AY26" s="3">
        <v>52</v>
      </c>
      <c r="AZ26" s="3">
        <v>47</v>
      </c>
      <c r="BA26" s="81">
        <f>SUM(AO26:AZ26)</f>
        <v>2067</v>
      </c>
      <c r="BB26" s="17">
        <v>163</v>
      </c>
      <c r="BC26" s="1">
        <v>70</v>
      </c>
      <c r="BD26" s="1">
        <v>74</v>
      </c>
      <c r="BE26" s="1">
        <v>109</v>
      </c>
      <c r="BF26" s="1">
        <v>83</v>
      </c>
      <c r="BG26" s="1">
        <v>102</v>
      </c>
      <c r="BH26" s="1">
        <v>78</v>
      </c>
      <c r="BI26" s="1">
        <v>120</v>
      </c>
      <c r="BJ26" s="1">
        <v>19</v>
      </c>
      <c r="BK26" s="1">
        <v>27</v>
      </c>
      <c r="BL26" s="1">
        <v>17</v>
      </c>
      <c r="BM26" s="1">
        <v>17</v>
      </c>
      <c r="BN26" s="81">
        <f>SUM(BB26:BM26)</f>
        <v>879</v>
      </c>
      <c r="BO26" s="17">
        <v>48</v>
      </c>
      <c r="BP26" s="1">
        <v>28</v>
      </c>
      <c r="BQ26" s="1">
        <v>57</v>
      </c>
      <c r="BR26" s="1">
        <v>44</v>
      </c>
      <c r="BS26" s="1">
        <v>20</v>
      </c>
      <c r="BT26" s="1">
        <v>27</v>
      </c>
      <c r="BU26" s="1">
        <v>27</v>
      </c>
      <c r="BV26" s="1">
        <v>55</v>
      </c>
      <c r="BW26" s="1">
        <v>38</v>
      </c>
      <c r="BX26" s="1">
        <v>32</v>
      </c>
      <c r="BY26" s="1">
        <v>24</v>
      </c>
      <c r="BZ26" s="1">
        <v>6</v>
      </c>
      <c r="CA26" s="83">
        <f>SUM(BO26:BZ26)</f>
        <v>406</v>
      </c>
      <c r="CB26" s="17">
        <v>17</v>
      </c>
      <c r="CC26" s="1">
        <v>29</v>
      </c>
      <c r="CD26" s="1">
        <v>56</v>
      </c>
      <c r="CE26" s="1">
        <v>28</v>
      </c>
      <c r="CF26" s="1">
        <v>18</v>
      </c>
      <c r="CG26" s="1">
        <v>21</v>
      </c>
      <c r="CH26" s="1">
        <v>23</v>
      </c>
      <c r="CI26" s="1">
        <v>28</v>
      </c>
      <c r="CJ26" s="1">
        <v>19</v>
      </c>
      <c r="CK26" s="1">
        <v>17</v>
      </c>
      <c r="CL26" s="1">
        <v>10</v>
      </c>
      <c r="CM26" s="1">
        <v>7</v>
      </c>
      <c r="CN26" s="32">
        <f>SUM(CB26:CM26)</f>
        <v>273</v>
      </c>
      <c r="CO26" s="17">
        <v>15</v>
      </c>
      <c r="CP26" s="1">
        <v>14</v>
      </c>
      <c r="CQ26" s="1">
        <v>11</v>
      </c>
      <c r="CR26" s="1">
        <v>10</v>
      </c>
      <c r="CS26" s="1">
        <v>5</v>
      </c>
      <c r="CT26" s="1">
        <v>6</v>
      </c>
      <c r="CU26" s="1">
        <v>6</v>
      </c>
      <c r="CV26" s="1">
        <v>3</v>
      </c>
      <c r="CW26" s="1">
        <v>9</v>
      </c>
      <c r="CX26" s="1">
        <v>4</v>
      </c>
      <c r="CY26" s="1">
        <v>5</v>
      </c>
      <c r="CZ26" s="1">
        <v>4</v>
      </c>
      <c r="DA26" s="83">
        <f>SUM(CO26:CZ26)</f>
        <v>92</v>
      </c>
      <c r="DB26" s="17">
        <v>5</v>
      </c>
      <c r="DC26" s="1">
        <v>6</v>
      </c>
      <c r="DD26" s="1">
        <v>26</v>
      </c>
      <c r="DE26" s="1">
        <v>5</v>
      </c>
      <c r="DF26" s="1">
        <v>21</v>
      </c>
      <c r="DG26" s="1">
        <v>7</v>
      </c>
      <c r="DH26" s="1">
        <v>9</v>
      </c>
      <c r="DI26" s="1">
        <v>6</v>
      </c>
      <c r="DJ26" s="1">
        <v>11</v>
      </c>
      <c r="DK26" s="1">
        <v>0</v>
      </c>
      <c r="DL26" s="1">
        <v>9</v>
      </c>
      <c r="DM26" s="1">
        <v>7</v>
      </c>
      <c r="DN26" s="83">
        <f>SUM(DB26:DM26)</f>
        <v>112</v>
      </c>
      <c r="DO26" s="1">
        <v>5</v>
      </c>
      <c r="DP26" s="1">
        <v>5</v>
      </c>
      <c r="DQ26" s="1">
        <v>7</v>
      </c>
      <c r="DR26" s="1">
        <v>30</v>
      </c>
      <c r="DS26" s="1">
        <v>12</v>
      </c>
      <c r="DT26" s="1">
        <v>23</v>
      </c>
      <c r="DU26" s="1">
        <v>28</v>
      </c>
      <c r="DV26" s="1">
        <v>12</v>
      </c>
      <c r="DW26" s="1">
        <v>3</v>
      </c>
      <c r="DX26" s="1">
        <v>15</v>
      </c>
      <c r="DY26" s="1">
        <v>52</v>
      </c>
      <c r="DZ26" s="1">
        <v>7</v>
      </c>
      <c r="EA26" s="83">
        <f>SUM(DO26:DZ26)</f>
        <v>199</v>
      </c>
      <c r="EB26" s="17">
        <v>62</v>
      </c>
      <c r="EC26" s="1">
        <v>305</v>
      </c>
      <c r="ED26" s="83">
        <f>EB26+EC26</f>
        <v>367</v>
      </c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6" customFormat="1" ht="18.95" customHeight="1">
      <c r="A27" s="16" t="s">
        <v>22</v>
      </c>
      <c r="B27" s="62">
        <v>55</v>
      </c>
      <c r="C27" s="14">
        <v>79</v>
      </c>
      <c r="D27" s="14">
        <v>113</v>
      </c>
      <c r="E27" s="14">
        <v>282</v>
      </c>
      <c r="F27" s="14">
        <v>74</v>
      </c>
      <c r="G27" s="14">
        <v>292</v>
      </c>
      <c r="H27" s="14">
        <v>139</v>
      </c>
      <c r="I27" s="14">
        <v>53</v>
      </c>
      <c r="J27" s="14">
        <v>133</v>
      </c>
      <c r="K27" s="14">
        <v>179</v>
      </c>
      <c r="L27" s="14">
        <v>150</v>
      </c>
      <c r="M27" s="14">
        <v>41</v>
      </c>
      <c r="N27" s="68">
        <f>M27+L27+K27+J27+I27+H27+G27+F27+E27+D27+C27+B27</f>
        <v>1590</v>
      </c>
      <c r="O27" s="62">
        <v>113</v>
      </c>
      <c r="P27" s="15">
        <v>347</v>
      </c>
      <c r="Q27" s="15">
        <v>124</v>
      </c>
      <c r="R27" s="15">
        <v>65</v>
      </c>
      <c r="S27" s="15">
        <v>532</v>
      </c>
      <c r="T27" s="15">
        <v>381</v>
      </c>
      <c r="U27" s="15">
        <v>83</v>
      </c>
      <c r="V27" s="15">
        <v>256</v>
      </c>
      <c r="W27" s="15">
        <v>135</v>
      </c>
      <c r="X27" s="15">
        <v>55</v>
      </c>
      <c r="Y27" s="15">
        <v>88</v>
      </c>
      <c r="Z27" s="15">
        <v>30</v>
      </c>
      <c r="AA27" s="86">
        <f>SUM(O27:Z27)</f>
        <v>2209</v>
      </c>
      <c r="AB27" s="88">
        <v>159</v>
      </c>
      <c r="AC27" s="3">
        <v>111</v>
      </c>
      <c r="AD27" s="3">
        <v>223</v>
      </c>
      <c r="AE27" s="1">
        <v>90</v>
      </c>
      <c r="AF27" s="1">
        <v>400</v>
      </c>
      <c r="AG27" s="1">
        <v>400</v>
      </c>
      <c r="AH27" s="1">
        <v>64</v>
      </c>
      <c r="AI27" s="1">
        <v>55</v>
      </c>
      <c r="AJ27" s="1">
        <v>89</v>
      </c>
      <c r="AK27" s="1">
        <v>55</v>
      </c>
      <c r="AL27" s="1">
        <v>117</v>
      </c>
      <c r="AM27" s="1">
        <v>41</v>
      </c>
      <c r="AN27" s="81">
        <f>SUM(AB27:AM27)</f>
        <v>1804</v>
      </c>
      <c r="AO27" s="18">
        <v>126</v>
      </c>
      <c r="AP27" s="3">
        <v>106</v>
      </c>
      <c r="AQ27" s="3">
        <v>146</v>
      </c>
      <c r="AR27" s="3">
        <v>66</v>
      </c>
      <c r="AS27" s="3">
        <v>74</v>
      </c>
      <c r="AT27" s="3">
        <v>201</v>
      </c>
      <c r="AU27" s="3">
        <v>206</v>
      </c>
      <c r="AV27" s="3">
        <v>61</v>
      </c>
      <c r="AW27" s="3">
        <v>28</v>
      </c>
      <c r="AX27" s="3">
        <v>367</v>
      </c>
      <c r="AY27" s="3">
        <v>40</v>
      </c>
      <c r="AZ27" s="3">
        <v>29</v>
      </c>
      <c r="BA27" s="81">
        <f>SUM(AO27:AZ27)</f>
        <v>1450</v>
      </c>
      <c r="BB27" s="17">
        <v>30</v>
      </c>
      <c r="BC27" s="1">
        <v>42</v>
      </c>
      <c r="BD27" s="1">
        <v>43</v>
      </c>
      <c r="BE27" s="1">
        <v>41</v>
      </c>
      <c r="BF27" s="1">
        <v>74</v>
      </c>
      <c r="BG27" s="1">
        <v>45</v>
      </c>
      <c r="BH27" s="1">
        <v>26</v>
      </c>
      <c r="BI27" s="1">
        <v>23</v>
      </c>
      <c r="BJ27" s="1">
        <v>33</v>
      </c>
      <c r="BK27" s="1">
        <v>24</v>
      </c>
      <c r="BL27" s="1">
        <v>14</v>
      </c>
      <c r="BM27" s="1">
        <v>5</v>
      </c>
      <c r="BN27" s="81">
        <f>SUM(BB27:BM27)</f>
        <v>400</v>
      </c>
      <c r="BO27" s="17">
        <v>15</v>
      </c>
      <c r="BP27" s="1">
        <v>22</v>
      </c>
      <c r="BQ27" s="1">
        <v>19</v>
      </c>
      <c r="BR27" s="1">
        <v>35</v>
      </c>
      <c r="BS27" s="1">
        <v>9</v>
      </c>
      <c r="BT27" s="1">
        <v>12</v>
      </c>
      <c r="BU27" s="1">
        <v>21</v>
      </c>
      <c r="BV27" s="1">
        <v>11</v>
      </c>
      <c r="BW27" s="1">
        <v>15</v>
      </c>
      <c r="BX27" s="1">
        <v>25</v>
      </c>
      <c r="BY27" s="1">
        <v>9</v>
      </c>
      <c r="BZ27" s="1">
        <v>5</v>
      </c>
      <c r="CA27" s="83">
        <f>SUM(BO27:BZ27)</f>
        <v>198</v>
      </c>
      <c r="CB27" s="17">
        <v>9</v>
      </c>
      <c r="CC27" s="1">
        <v>14</v>
      </c>
      <c r="CD27" s="1">
        <v>14</v>
      </c>
      <c r="CE27" s="1">
        <v>15</v>
      </c>
      <c r="CF27" s="1">
        <v>16</v>
      </c>
      <c r="CG27" s="1">
        <v>13</v>
      </c>
      <c r="CH27" s="1">
        <v>12</v>
      </c>
      <c r="CI27" s="1">
        <v>21</v>
      </c>
      <c r="CJ27" s="1">
        <v>14</v>
      </c>
      <c r="CK27" s="1">
        <v>14</v>
      </c>
      <c r="CL27" s="1">
        <v>4</v>
      </c>
      <c r="CM27" s="1">
        <v>3</v>
      </c>
      <c r="CN27" s="32">
        <f>SUM(CB27:CM27)</f>
        <v>149</v>
      </c>
      <c r="CO27" s="17">
        <v>6</v>
      </c>
      <c r="CP27" s="1">
        <v>11</v>
      </c>
      <c r="CQ27" s="1">
        <v>41</v>
      </c>
      <c r="CR27" s="1">
        <v>6</v>
      </c>
      <c r="CS27" s="1">
        <v>12</v>
      </c>
      <c r="CT27" s="1">
        <v>5</v>
      </c>
      <c r="CU27" s="1">
        <v>7</v>
      </c>
      <c r="CV27" s="1">
        <v>9</v>
      </c>
      <c r="CW27" s="1">
        <v>6</v>
      </c>
      <c r="CX27" s="1">
        <v>7</v>
      </c>
      <c r="CY27" s="1">
        <v>4</v>
      </c>
      <c r="CZ27" s="1">
        <v>1</v>
      </c>
      <c r="DA27" s="83">
        <f>SUM(CO27:CZ27)</f>
        <v>115</v>
      </c>
      <c r="DB27" s="17">
        <v>8</v>
      </c>
      <c r="DC27" s="1">
        <v>0</v>
      </c>
      <c r="DD27" s="1">
        <v>14</v>
      </c>
      <c r="DE27" s="1">
        <v>8</v>
      </c>
      <c r="DF27" s="1">
        <v>13</v>
      </c>
      <c r="DG27" s="1">
        <v>9</v>
      </c>
      <c r="DH27" s="1">
        <v>10</v>
      </c>
      <c r="DI27" s="1">
        <v>11</v>
      </c>
      <c r="DJ27" s="1">
        <v>5</v>
      </c>
      <c r="DK27" s="1">
        <v>3</v>
      </c>
      <c r="DL27" s="1">
        <v>8</v>
      </c>
      <c r="DM27" s="1">
        <v>5</v>
      </c>
      <c r="DN27" s="83">
        <f>SUM(DB27:DM27)</f>
        <v>94</v>
      </c>
      <c r="DO27" s="1">
        <v>5</v>
      </c>
      <c r="DP27" s="1">
        <v>7</v>
      </c>
      <c r="DQ27" s="1">
        <v>8</v>
      </c>
      <c r="DR27" s="1">
        <v>8</v>
      </c>
      <c r="DS27" s="1">
        <v>3</v>
      </c>
      <c r="DT27" s="1">
        <v>3</v>
      </c>
      <c r="DU27" s="1">
        <v>9</v>
      </c>
      <c r="DV27" s="1">
        <v>11</v>
      </c>
      <c r="DW27" s="1">
        <v>9</v>
      </c>
      <c r="DX27" s="1">
        <v>4</v>
      </c>
      <c r="DY27" s="1">
        <v>6</v>
      </c>
      <c r="DZ27" s="1">
        <v>5</v>
      </c>
      <c r="EA27" s="83">
        <f>SUM(DO27:DZ27)</f>
        <v>78</v>
      </c>
      <c r="EB27" s="17">
        <v>7</v>
      </c>
      <c r="EC27" s="1">
        <v>53</v>
      </c>
      <c r="ED27" s="83">
        <f>EB27+EC27</f>
        <v>60</v>
      </c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6" customFormat="1" ht="18.95" customHeight="1">
      <c r="A28" s="16" t="s">
        <v>23</v>
      </c>
      <c r="B28" s="62">
        <v>95</v>
      </c>
      <c r="C28" s="14">
        <v>152</v>
      </c>
      <c r="D28" s="14">
        <v>53</v>
      </c>
      <c r="E28" s="14">
        <v>110</v>
      </c>
      <c r="F28" s="14">
        <v>304</v>
      </c>
      <c r="G28" s="14">
        <v>234</v>
      </c>
      <c r="H28" s="14">
        <v>50</v>
      </c>
      <c r="I28" s="14">
        <v>28</v>
      </c>
      <c r="J28" s="14">
        <v>76</v>
      </c>
      <c r="K28" s="14">
        <v>198</v>
      </c>
      <c r="L28" s="14">
        <v>205</v>
      </c>
      <c r="M28" s="14">
        <v>72</v>
      </c>
      <c r="N28" s="68">
        <f>M28+L28+K28+J28+I28+H28+G28+F28+E28+D28+C28+B28</f>
        <v>1577</v>
      </c>
      <c r="O28" s="62">
        <v>11</v>
      </c>
      <c r="P28" s="15">
        <v>14</v>
      </c>
      <c r="Q28" s="15">
        <v>228</v>
      </c>
      <c r="R28" s="15">
        <v>417</v>
      </c>
      <c r="S28" s="15">
        <v>63</v>
      </c>
      <c r="T28" s="15">
        <v>134</v>
      </c>
      <c r="U28" s="15">
        <v>94</v>
      </c>
      <c r="V28" s="15">
        <v>166</v>
      </c>
      <c r="W28" s="15">
        <v>922</v>
      </c>
      <c r="X28" s="15">
        <v>151</v>
      </c>
      <c r="Y28" s="15">
        <v>26</v>
      </c>
      <c r="Z28" s="15">
        <v>80</v>
      </c>
      <c r="AA28" s="86">
        <f>SUM(O28:Z28)</f>
        <v>2306</v>
      </c>
      <c r="AB28" s="88">
        <v>564</v>
      </c>
      <c r="AC28" s="3">
        <v>632</v>
      </c>
      <c r="AD28" s="3">
        <v>137</v>
      </c>
      <c r="AE28" s="1">
        <v>32</v>
      </c>
      <c r="AF28" s="1">
        <v>204</v>
      </c>
      <c r="AG28" s="1">
        <v>282</v>
      </c>
      <c r="AH28" s="1">
        <v>180</v>
      </c>
      <c r="AI28" s="1">
        <v>86</v>
      </c>
      <c r="AJ28" s="1">
        <v>204</v>
      </c>
      <c r="AK28" s="3">
        <v>115</v>
      </c>
      <c r="AL28" s="3">
        <v>439</v>
      </c>
      <c r="AM28" s="3">
        <v>150</v>
      </c>
      <c r="AN28" s="81">
        <f>SUM(AB28:AM28)</f>
        <v>3025</v>
      </c>
      <c r="AO28" s="18">
        <v>120</v>
      </c>
      <c r="AP28" s="3">
        <v>73</v>
      </c>
      <c r="AQ28" s="3">
        <v>252</v>
      </c>
      <c r="AR28" s="3">
        <v>59</v>
      </c>
      <c r="AS28" s="3">
        <v>48</v>
      </c>
      <c r="AT28" s="3">
        <v>217</v>
      </c>
      <c r="AU28" s="3">
        <v>147</v>
      </c>
      <c r="AV28" s="3">
        <v>100</v>
      </c>
      <c r="AW28" s="3">
        <v>31</v>
      </c>
      <c r="AX28" s="3">
        <v>52</v>
      </c>
      <c r="AY28" s="3">
        <v>284</v>
      </c>
      <c r="AZ28" s="3">
        <v>18</v>
      </c>
      <c r="BA28" s="81">
        <f>SUM(AO28:AZ28)</f>
        <v>1401</v>
      </c>
      <c r="BB28" s="17">
        <v>51</v>
      </c>
      <c r="BC28" s="1">
        <v>34</v>
      </c>
      <c r="BD28" s="1">
        <v>92</v>
      </c>
      <c r="BE28" s="1">
        <v>71</v>
      </c>
      <c r="BF28" s="1">
        <v>56</v>
      </c>
      <c r="BG28" s="1">
        <v>23</v>
      </c>
      <c r="BH28" s="3">
        <v>25</v>
      </c>
      <c r="BI28" s="3">
        <v>24</v>
      </c>
      <c r="BJ28" s="3">
        <v>23</v>
      </c>
      <c r="BK28" s="3">
        <v>29</v>
      </c>
      <c r="BL28" s="3">
        <v>16</v>
      </c>
      <c r="BM28" s="3">
        <v>17</v>
      </c>
      <c r="BN28" s="81">
        <f>SUM(BB28:BM28)</f>
        <v>461</v>
      </c>
      <c r="BO28" s="17">
        <v>11</v>
      </c>
      <c r="BP28" s="1">
        <v>14</v>
      </c>
      <c r="BQ28" s="1">
        <v>16</v>
      </c>
      <c r="BR28" s="1">
        <v>13</v>
      </c>
      <c r="BS28" s="1">
        <v>10</v>
      </c>
      <c r="BT28" s="1">
        <v>12</v>
      </c>
      <c r="BU28" s="1">
        <v>13</v>
      </c>
      <c r="BV28" s="1">
        <v>8</v>
      </c>
      <c r="BW28" s="1">
        <v>9</v>
      </c>
      <c r="BX28" s="1">
        <v>12</v>
      </c>
      <c r="BY28" s="1">
        <v>9</v>
      </c>
      <c r="BZ28" s="1">
        <v>4</v>
      </c>
      <c r="CA28" s="83">
        <f>SUM(BO28:BZ28)</f>
        <v>131</v>
      </c>
      <c r="CB28" s="17">
        <v>9</v>
      </c>
      <c r="CC28" s="1">
        <v>10</v>
      </c>
      <c r="CD28" s="1">
        <v>17</v>
      </c>
      <c r="CE28" s="1">
        <v>13</v>
      </c>
      <c r="CF28" s="1">
        <v>7</v>
      </c>
      <c r="CG28" s="1">
        <v>16</v>
      </c>
      <c r="CH28" s="1">
        <v>19</v>
      </c>
      <c r="CI28" s="1">
        <v>6</v>
      </c>
      <c r="CJ28" s="1">
        <v>9</v>
      </c>
      <c r="CK28" s="1">
        <v>7</v>
      </c>
      <c r="CL28" s="1">
        <v>5</v>
      </c>
      <c r="CM28" s="1">
        <v>6</v>
      </c>
      <c r="CN28" s="32">
        <f>SUM(CB28:CM28)</f>
        <v>124</v>
      </c>
      <c r="CO28" s="17">
        <v>11</v>
      </c>
      <c r="CP28" s="1">
        <v>5</v>
      </c>
      <c r="CQ28" s="1">
        <v>10</v>
      </c>
      <c r="CR28" s="1">
        <v>8</v>
      </c>
      <c r="CS28" s="1">
        <v>15</v>
      </c>
      <c r="CT28" s="1">
        <v>7</v>
      </c>
      <c r="CU28" s="1">
        <v>12</v>
      </c>
      <c r="CV28" s="1">
        <v>5</v>
      </c>
      <c r="CW28" s="1">
        <v>8</v>
      </c>
      <c r="CX28" s="1">
        <v>11</v>
      </c>
      <c r="CY28" s="1">
        <v>2</v>
      </c>
      <c r="CZ28" s="1">
        <v>4</v>
      </c>
      <c r="DA28" s="83">
        <f>SUM(CO28:CZ28)</f>
        <v>98</v>
      </c>
      <c r="DB28" s="17">
        <v>7</v>
      </c>
      <c r="DC28" s="1">
        <v>8</v>
      </c>
      <c r="DD28" s="1">
        <v>4</v>
      </c>
      <c r="DE28" s="1">
        <v>4</v>
      </c>
      <c r="DF28" s="1">
        <v>5</v>
      </c>
      <c r="DG28" s="1">
        <v>4</v>
      </c>
      <c r="DH28" s="1">
        <v>6</v>
      </c>
      <c r="DI28" s="1">
        <v>4</v>
      </c>
      <c r="DJ28" s="1">
        <v>8</v>
      </c>
      <c r="DK28" s="1">
        <v>8</v>
      </c>
      <c r="DL28" s="1">
        <v>8</v>
      </c>
      <c r="DM28" s="1">
        <v>0</v>
      </c>
      <c r="DN28" s="83">
        <f>SUM(DB28:DM28)</f>
        <v>66</v>
      </c>
      <c r="DO28" s="1">
        <v>6</v>
      </c>
      <c r="DP28" s="1">
        <v>3</v>
      </c>
      <c r="DQ28" s="1">
        <v>4</v>
      </c>
      <c r="DR28" s="1">
        <v>7</v>
      </c>
      <c r="DS28" s="1">
        <v>4</v>
      </c>
      <c r="DT28" s="1">
        <v>3</v>
      </c>
      <c r="DU28" s="1">
        <v>5</v>
      </c>
      <c r="DV28" s="1">
        <v>6</v>
      </c>
      <c r="DW28" s="1">
        <v>9</v>
      </c>
      <c r="DX28" s="1">
        <v>2</v>
      </c>
      <c r="DY28" s="1">
        <v>3</v>
      </c>
      <c r="DZ28" s="1">
        <v>1</v>
      </c>
      <c r="EA28" s="83">
        <f>SUM(DO28:DZ28)</f>
        <v>53</v>
      </c>
      <c r="EB28" s="17">
        <v>17</v>
      </c>
      <c r="EC28" s="1">
        <v>46</v>
      </c>
      <c r="ED28" s="83">
        <f>EB28+EC28</f>
        <v>63</v>
      </c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6" customFormat="1" ht="18.95" customHeight="1">
      <c r="A29" s="16" t="s">
        <v>24</v>
      </c>
      <c r="B29" s="62">
        <v>17</v>
      </c>
      <c r="C29" s="14">
        <v>136</v>
      </c>
      <c r="D29" s="14">
        <v>76</v>
      </c>
      <c r="E29" s="14">
        <v>86</v>
      </c>
      <c r="F29" s="14">
        <v>27</v>
      </c>
      <c r="G29" s="14">
        <v>192</v>
      </c>
      <c r="H29" s="14">
        <v>67</v>
      </c>
      <c r="I29" s="14">
        <v>57</v>
      </c>
      <c r="J29" s="14">
        <v>70</v>
      </c>
      <c r="K29" s="14">
        <v>112</v>
      </c>
      <c r="L29" s="14">
        <v>34</v>
      </c>
      <c r="M29" s="14">
        <v>57</v>
      </c>
      <c r="N29" s="68">
        <f>M29+L29+K29+J29+I29+H29+G29+F29+E29+D29+C29+B29</f>
        <v>931</v>
      </c>
      <c r="O29" s="62">
        <v>80</v>
      </c>
      <c r="P29" s="15">
        <v>86</v>
      </c>
      <c r="Q29" s="15">
        <v>143</v>
      </c>
      <c r="R29" s="15">
        <v>100</v>
      </c>
      <c r="S29" s="15">
        <v>136</v>
      </c>
      <c r="T29" s="15">
        <v>92</v>
      </c>
      <c r="U29" s="15">
        <v>192</v>
      </c>
      <c r="V29" s="15">
        <v>295</v>
      </c>
      <c r="W29" s="15">
        <v>83</v>
      </c>
      <c r="X29" s="15">
        <v>196</v>
      </c>
      <c r="Y29" s="15">
        <v>44</v>
      </c>
      <c r="Z29" s="15">
        <v>129</v>
      </c>
      <c r="AA29" s="86">
        <f>SUM(O29:Z29)</f>
        <v>1576</v>
      </c>
      <c r="AB29" s="88">
        <v>90</v>
      </c>
      <c r="AC29" s="3">
        <v>62</v>
      </c>
      <c r="AD29" s="3">
        <v>115</v>
      </c>
      <c r="AE29" s="1">
        <v>34</v>
      </c>
      <c r="AF29" s="1">
        <v>57</v>
      </c>
      <c r="AG29" s="1">
        <v>77</v>
      </c>
      <c r="AH29" s="3">
        <v>62</v>
      </c>
      <c r="AI29" s="3">
        <v>49</v>
      </c>
      <c r="AJ29" s="3">
        <v>109</v>
      </c>
      <c r="AK29" s="3">
        <v>69</v>
      </c>
      <c r="AL29" s="3">
        <v>201</v>
      </c>
      <c r="AM29" s="3">
        <v>201</v>
      </c>
      <c r="AN29" s="81">
        <f>SUM(AB29:AM29)</f>
        <v>1126</v>
      </c>
      <c r="AO29" s="18">
        <v>30</v>
      </c>
      <c r="AP29" s="3">
        <v>17</v>
      </c>
      <c r="AQ29" s="3">
        <v>29</v>
      </c>
      <c r="AR29" s="3">
        <v>33</v>
      </c>
      <c r="AS29" s="3">
        <v>33</v>
      </c>
      <c r="AT29" s="3">
        <v>22</v>
      </c>
      <c r="AU29" s="3">
        <v>29</v>
      </c>
      <c r="AV29" s="3">
        <v>31</v>
      </c>
      <c r="AW29" s="3">
        <v>32</v>
      </c>
      <c r="AX29" s="3">
        <v>23</v>
      </c>
      <c r="AY29" s="3">
        <v>20</v>
      </c>
      <c r="AZ29" s="3">
        <v>11</v>
      </c>
      <c r="BA29" s="81">
        <f>SUM(AO29:AZ29)</f>
        <v>310</v>
      </c>
      <c r="BB29" s="17">
        <v>10</v>
      </c>
      <c r="BC29" s="1">
        <v>17</v>
      </c>
      <c r="BD29" s="1">
        <v>18</v>
      </c>
      <c r="BE29" s="1">
        <v>24</v>
      </c>
      <c r="BF29" s="1">
        <v>15</v>
      </c>
      <c r="BG29" s="1">
        <v>12</v>
      </c>
      <c r="BH29" s="1">
        <v>16</v>
      </c>
      <c r="BI29" s="1">
        <v>11</v>
      </c>
      <c r="BJ29" s="1">
        <v>9</v>
      </c>
      <c r="BK29" s="1">
        <v>9</v>
      </c>
      <c r="BL29" s="1">
        <v>2</v>
      </c>
      <c r="BM29" s="1">
        <v>1</v>
      </c>
      <c r="BN29" s="81">
        <f>SUM(BB29:BM29)</f>
        <v>144</v>
      </c>
      <c r="BO29" s="17">
        <v>5</v>
      </c>
      <c r="BP29" s="1">
        <v>4</v>
      </c>
      <c r="BQ29" s="1">
        <v>14</v>
      </c>
      <c r="BR29" s="1">
        <v>13</v>
      </c>
      <c r="BS29" s="1">
        <v>6</v>
      </c>
      <c r="BT29" s="1">
        <v>8</v>
      </c>
      <c r="BU29" s="1">
        <v>8</v>
      </c>
      <c r="BV29" s="1">
        <v>8</v>
      </c>
      <c r="BW29" s="1">
        <v>8</v>
      </c>
      <c r="BX29" s="1">
        <v>5</v>
      </c>
      <c r="BY29" s="1">
        <v>4</v>
      </c>
      <c r="BZ29" s="1">
        <v>1</v>
      </c>
      <c r="CA29" s="83">
        <f>SUM(BO29:BZ29)</f>
        <v>84</v>
      </c>
      <c r="CB29" s="17">
        <v>5</v>
      </c>
      <c r="CC29" s="1">
        <v>5</v>
      </c>
      <c r="CD29" s="1">
        <v>7</v>
      </c>
      <c r="CE29" s="1">
        <v>8</v>
      </c>
      <c r="CF29" s="1">
        <v>9</v>
      </c>
      <c r="CG29" s="1">
        <v>4</v>
      </c>
      <c r="CH29" s="1">
        <v>7</v>
      </c>
      <c r="CI29" s="1">
        <v>5</v>
      </c>
      <c r="CJ29" s="1">
        <v>4</v>
      </c>
      <c r="CK29" s="1">
        <v>2</v>
      </c>
      <c r="CL29" s="1">
        <v>2</v>
      </c>
      <c r="CM29" s="1">
        <v>1</v>
      </c>
      <c r="CN29" s="32">
        <f>SUM(CB29:CM29)</f>
        <v>59</v>
      </c>
      <c r="CO29" s="17">
        <v>2</v>
      </c>
      <c r="CP29" s="1">
        <v>6</v>
      </c>
      <c r="CQ29" s="1">
        <v>3</v>
      </c>
      <c r="CR29" s="1">
        <v>8</v>
      </c>
      <c r="CS29" s="1">
        <v>4</v>
      </c>
      <c r="CT29" s="1">
        <v>7</v>
      </c>
      <c r="CU29" s="1">
        <v>3</v>
      </c>
      <c r="CV29" s="1">
        <v>4</v>
      </c>
      <c r="CW29" s="1">
        <v>2</v>
      </c>
      <c r="CX29" s="1">
        <v>2</v>
      </c>
      <c r="CY29" s="1">
        <v>2</v>
      </c>
      <c r="CZ29" s="1">
        <v>3</v>
      </c>
      <c r="DA29" s="83">
        <f>SUM(CO29:CZ29)</f>
        <v>46</v>
      </c>
      <c r="DB29" s="17">
        <v>3</v>
      </c>
      <c r="DC29" s="1">
        <v>0</v>
      </c>
      <c r="DD29" s="1">
        <v>3</v>
      </c>
      <c r="DE29" s="1">
        <v>4</v>
      </c>
      <c r="DF29" s="1">
        <v>3</v>
      </c>
      <c r="DG29" s="1">
        <v>3</v>
      </c>
      <c r="DH29" s="1">
        <v>6</v>
      </c>
      <c r="DI29" s="1">
        <v>3</v>
      </c>
      <c r="DJ29" s="1">
        <v>5</v>
      </c>
      <c r="DK29" s="1">
        <v>2</v>
      </c>
      <c r="DL29" s="1">
        <v>1</v>
      </c>
      <c r="DM29" s="1">
        <v>1</v>
      </c>
      <c r="DN29" s="83">
        <f>SUM(DB29:DM29)</f>
        <v>34</v>
      </c>
      <c r="DO29" s="1">
        <v>0</v>
      </c>
      <c r="DP29" s="1">
        <v>3</v>
      </c>
      <c r="DQ29" s="1">
        <v>2</v>
      </c>
      <c r="DR29" s="1">
        <v>3</v>
      </c>
      <c r="DS29" s="1">
        <v>3</v>
      </c>
      <c r="DT29" s="1">
        <v>1</v>
      </c>
      <c r="DU29" s="1">
        <v>5</v>
      </c>
      <c r="DV29" s="1">
        <v>4</v>
      </c>
      <c r="DW29" s="1">
        <v>3</v>
      </c>
      <c r="DX29" s="1">
        <v>1</v>
      </c>
      <c r="DY29" s="1">
        <v>0</v>
      </c>
      <c r="DZ29" s="1">
        <v>3</v>
      </c>
      <c r="EA29" s="83">
        <f>SUM(DO29:DZ29)</f>
        <v>28</v>
      </c>
      <c r="EB29" s="17">
        <v>5</v>
      </c>
      <c r="EC29" s="1">
        <v>13</v>
      </c>
      <c r="ED29" s="83">
        <f>EB29+EC29</f>
        <v>18</v>
      </c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6" customFormat="1" ht="18.95" customHeight="1">
      <c r="A30" s="16"/>
      <c r="B30" s="6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2"/>
      <c r="N30" s="68"/>
      <c r="O30" s="62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86"/>
      <c r="AB30" s="88"/>
      <c r="AC30" s="3"/>
      <c r="AD30" s="3"/>
      <c r="AE30" s="1"/>
      <c r="AF30" s="1"/>
      <c r="AG30" s="1"/>
      <c r="AH30" s="1"/>
      <c r="AI30" s="1"/>
      <c r="AJ30" s="1"/>
      <c r="AK30" s="1"/>
      <c r="AL30" s="1"/>
      <c r="AM30" s="1"/>
      <c r="AN30" s="81"/>
      <c r="AO30" s="18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81"/>
      <c r="BB30" s="17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81"/>
      <c r="BO30" s="17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85"/>
      <c r="CB30" s="17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32"/>
      <c r="CO30" s="17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83"/>
      <c r="DB30" s="17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83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83"/>
      <c r="EB30" s="17"/>
      <c r="EC30" s="1"/>
      <c r="ED30" s="83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8" customFormat="1" ht="18.95" customHeight="1">
      <c r="A31" s="16" t="s">
        <v>25</v>
      </c>
      <c r="B31" s="62">
        <v>92</v>
      </c>
      <c r="C31" s="14">
        <v>163</v>
      </c>
      <c r="D31" s="14">
        <v>241</v>
      </c>
      <c r="E31" s="14">
        <v>136</v>
      </c>
      <c r="F31" s="14">
        <v>129</v>
      </c>
      <c r="G31" s="14">
        <v>139</v>
      </c>
      <c r="H31" s="14">
        <v>180</v>
      </c>
      <c r="I31" s="14">
        <v>126</v>
      </c>
      <c r="J31" s="14">
        <v>138</v>
      </c>
      <c r="K31" s="14">
        <v>195</v>
      </c>
      <c r="L31" s="14">
        <v>114</v>
      </c>
      <c r="M31" s="14">
        <v>112</v>
      </c>
      <c r="N31" s="69">
        <f>M31+L31+K31+J31+I31+H31+G31+F31+E31+D31+C31+B31</f>
        <v>1765</v>
      </c>
      <c r="O31" s="62">
        <v>151</v>
      </c>
      <c r="P31" s="15">
        <v>219</v>
      </c>
      <c r="Q31" s="15">
        <v>169</v>
      </c>
      <c r="R31" s="15">
        <v>199</v>
      </c>
      <c r="S31" s="15">
        <v>171</v>
      </c>
      <c r="T31" s="15">
        <v>250</v>
      </c>
      <c r="U31" s="15">
        <v>116</v>
      </c>
      <c r="V31" s="15">
        <v>197</v>
      </c>
      <c r="W31" s="15">
        <v>166</v>
      </c>
      <c r="X31" s="15">
        <v>150</v>
      </c>
      <c r="Y31" s="15">
        <v>168</v>
      </c>
      <c r="Z31" s="15">
        <v>116</v>
      </c>
      <c r="AA31" s="86">
        <f>SUM(O31:Z31)</f>
        <v>2072</v>
      </c>
      <c r="AB31" s="88">
        <v>239</v>
      </c>
      <c r="AC31" s="3">
        <v>202</v>
      </c>
      <c r="AD31" s="3">
        <v>241</v>
      </c>
      <c r="AE31" s="1">
        <v>117</v>
      </c>
      <c r="AF31" s="1">
        <v>114</v>
      </c>
      <c r="AG31" s="1">
        <v>283</v>
      </c>
      <c r="AH31" s="1">
        <v>198</v>
      </c>
      <c r="AI31" s="1">
        <v>144</v>
      </c>
      <c r="AJ31" s="1">
        <v>226</v>
      </c>
      <c r="AK31" s="3">
        <v>216</v>
      </c>
      <c r="AL31" s="3">
        <v>197</v>
      </c>
      <c r="AM31" s="3">
        <v>79</v>
      </c>
      <c r="AN31" s="81">
        <f>SUM(AB31:AM31)</f>
        <v>2256</v>
      </c>
      <c r="AO31" s="18">
        <v>327</v>
      </c>
      <c r="AP31" s="3">
        <v>164</v>
      </c>
      <c r="AQ31" s="3">
        <v>200</v>
      </c>
      <c r="AR31" s="3">
        <v>186</v>
      </c>
      <c r="AS31" s="3">
        <v>170</v>
      </c>
      <c r="AT31" s="3">
        <v>160</v>
      </c>
      <c r="AU31" s="3">
        <v>183</v>
      </c>
      <c r="AV31" s="3">
        <v>126</v>
      </c>
      <c r="AW31" s="3">
        <v>56</v>
      </c>
      <c r="AX31" s="3">
        <v>84</v>
      </c>
      <c r="AY31" s="3">
        <v>89</v>
      </c>
      <c r="AZ31" s="3">
        <v>43</v>
      </c>
      <c r="BA31" s="81">
        <f>SUM(AO31:AZ31)</f>
        <v>1788</v>
      </c>
      <c r="BB31" s="46">
        <v>55</v>
      </c>
      <c r="BC31" s="1">
        <v>105</v>
      </c>
      <c r="BD31" s="1">
        <v>78</v>
      </c>
      <c r="BE31" s="1">
        <v>78</v>
      </c>
      <c r="BF31" s="1">
        <v>104</v>
      </c>
      <c r="BG31" s="1">
        <v>76</v>
      </c>
      <c r="BH31" s="1">
        <v>37</v>
      </c>
      <c r="BI31" s="1">
        <v>47</v>
      </c>
      <c r="BJ31" s="1">
        <v>34</v>
      </c>
      <c r="BK31" s="1">
        <v>39</v>
      </c>
      <c r="BL31" s="1">
        <v>21</v>
      </c>
      <c r="BM31" s="1">
        <v>17</v>
      </c>
      <c r="BN31" s="81">
        <f>SUM(BB31:BM31)</f>
        <v>691</v>
      </c>
      <c r="BO31" s="46">
        <v>34</v>
      </c>
      <c r="BP31" s="20">
        <v>28</v>
      </c>
      <c r="BQ31" s="20">
        <v>57</v>
      </c>
      <c r="BR31" s="20">
        <v>28</v>
      </c>
      <c r="BS31" s="20">
        <v>25</v>
      </c>
      <c r="BT31" s="20">
        <v>32</v>
      </c>
      <c r="BU31" s="20">
        <v>27</v>
      </c>
      <c r="BV31" s="20">
        <v>27</v>
      </c>
      <c r="BW31" s="20">
        <v>22</v>
      </c>
      <c r="BX31" s="20">
        <v>18</v>
      </c>
      <c r="BY31" s="20">
        <v>11</v>
      </c>
      <c r="BZ31" s="20">
        <v>5</v>
      </c>
      <c r="CA31" s="83">
        <f>SUM(BO31:BZ31)</f>
        <v>314</v>
      </c>
      <c r="CB31" s="46">
        <v>12</v>
      </c>
      <c r="CC31" s="20">
        <v>35</v>
      </c>
      <c r="CD31" s="20">
        <v>23</v>
      </c>
      <c r="CE31" s="20">
        <v>31</v>
      </c>
      <c r="CF31" s="20">
        <v>45</v>
      </c>
      <c r="CG31" s="20">
        <v>21</v>
      </c>
      <c r="CH31" s="20">
        <v>16</v>
      </c>
      <c r="CI31" s="20">
        <v>21</v>
      </c>
      <c r="CJ31" s="20">
        <v>24</v>
      </c>
      <c r="CK31" s="20">
        <v>17</v>
      </c>
      <c r="CL31" s="20">
        <v>8</v>
      </c>
      <c r="CM31" s="20">
        <v>3</v>
      </c>
      <c r="CN31" s="32">
        <f>SUM(CB31:CM31)</f>
        <v>256</v>
      </c>
      <c r="CO31" s="46">
        <v>8</v>
      </c>
      <c r="CP31" s="20">
        <v>14</v>
      </c>
      <c r="CQ31" s="20">
        <v>14</v>
      </c>
      <c r="CR31" s="20">
        <v>16</v>
      </c>
      <c r="CS31" s="20">
        <v>21</v>
      </c>
      <c r="CT31" s="20">
        <v>10</v>
      </c>
      <c r="CU31" s="20">
        <v>13</v>
      </c>
      <c r="CV31" s="20">
        <v>12</v>
      </c>
      <c r="CW31" s="20">
        <v>8</v>
      </c>
      <c r="CX31" s="20">
        <v>9</v>
      </c>
      <c r="CY31" s="20">
        <v>7</v>
      </c>
      <c r="CZ31" s="20">
        <v>5</v>
      </c>
      <c r="DA31" s="83">
        <f>SUM(CO31:CZ31)</f>
        <v>137</v>
      </c>
      <c r="DB31" s="46">
        <v>10</v>
      </c>
      <c r="DC31" s="20">
        <v>10</v>
      </c>
      <c r="DD31" s="20">
        <v>18</v>
      </c>
      <c r="DE31" s="20">
        <v>16</v>
      </c>
      <c r="DF31" s="20">
        <v>18</v>
      </c>
      <c r="DG31" s="20">
        <v>12</v>
      </c>
      <c r="DH31" s="20">
        <v>7</v>
      </c>
      <c r="DI31" s="20">
        <v>18</v>
      </c>
      <c r="DJ31" s="20">
        <v>7</v>
      </c>
      <c r="DK31" s="20">
        <v>9</v>
      </c>
      <c r="DL31" s="20">
        <v>8</v>
      </c>
      <c r="DM31" s="20">
        <v>8</v>
      </c>
      <c r="DN31" s="83">
        <f>SUM(DB31:DM31)</f>
        <v>141</v>
      </c>
      <c r="DO31" s="20">
        <v>9</v>
      </c>
      <c r="DP31" s="20">
        <v>4</v>
      </c>
      <c r="DQ31" s="20">
        <v>8</v>
      </c>
      <c r="DR31" s="20">
        <v>9</v>
      </c>
      <c r="DS31" s="20">
        <v>10</v>
      </c>
      <c r="DT31" s="20">
        <v>29</v>
      </c>
      <c r="DU31" s="20">
        <v>14</v>
      </c>
      <c r="DV31" s="20">
        <v>13</v>
      </c>
      <c r="DW31" s="20">
        <v>2</v>
      </c>
      <c r="DX31" s="20">
        <v>7</v>
      </c>
      <c r="DY31" s="20">
        <v>6</v>
      </c>
      <c r="DZ31" s="20">
        <v>7</v>
      </c>
      <c r="EA31" s="83">
        <f>SUM(DO31:DZ31)</f>
        <v>118</v>
      </c>
      <c r="EB31" s="46">
        <v>35</v>
      </c>
      <c r="EC31" s="20">
        <v>97</v>
      </c>
      <c r="ED31" s="97">
        <f>EB31+EC31</f>
        <v>132</v>
      </c>
      <c r="EE31" s="55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8" customFormat="1" ht="18.95" customHeight="1">
      <c r="A32" s="16" t="s">
        <v>26</v>
      </c>
      <c r="B32" s="17">
        <v>99</v>
      </c>
      <c r="C32" s="14">
        <v>10</v>
      </c>
      <c r="D32" s="14">
        <v>187</v>
      </c>
      <c r="E32" s="14">
        <v>13</v>
      </c>
      <c r="F32" s="14">
        <v>56</v>
      </c>
      <c r="G32" s="14">
        <v>99</v>
      </c>
      <c r="H32" s="14">
        <v>6</v>
      </c>
      <c r="I32" s="14">
        <v>5</v>
      </c>
      <c r="J32" s="14">
        <v>2</v>
      </c>
      <c r="K32" s="14">
        <v>21</v>
      </c>
      <c r="L32" s="14">
        <v>144</v>
      </c>
      <c r="M32" s="14">
        <v>2</v>
      </c>
      <c r="N32" s="69">
        <f>M32+L32+K32+J32+I32+H32+G32+F32+E32+D32+C32+B32</f>
        <v>644</v>
      </c>
      <c r="O32" s="17">
        <v>58</v>
      </c>
      <c r="P32" s="1">
        <v>27</v>
      </c>
      <c r="Q32" s="1">
        <v>9</v>
      </c>
      <c r="R32" s="1">
        <v>2</v>
      </c>
      <c r="S32" s="1">
        <v>265</v>
      </c>
      <c r="T32" s="1">
        <v>8</v>
      </c>
      <c r="U32" s="1">
        <v>62</v>
      </c>
      <c r="V32" s="1">
        <v>20</v>
      </c>
      <c r="W32" s="1">
        <v>239</v>
      </c>
      <c r="X32" s="1">
        <v>7</v>
      </c>
      <c r="Y32" s="1">
        <v>139</v>
      </c>
      <c r="Z32" s="1">
        <v>15</v>
      </c>
      <c r="AA32" s="86">
        <f>SUM(O32:Z32)</f>
        <v>851</v>
      </c>
      <c r="AB32" s="52">
        <v>37</v>
      </c>
      <c r="AC32" s="3">
        <v>7</v>
      </c>
      <c r="AD32" s="3">
        <v>16</v>
      </c>
      <c r="AE32" s="1">
        <v>3</v>
      </c>
      <c r="AF32" s="1">
        <v>53</v>
      </c>
      <c r="AG32" s="1">
        <v>97</v>
      </c>
      <c r="AH32" s="1">
        <v>16</v>
      </c>
      <c r="AI32" s="1">
        <v>45</v>
      </c>
      <c r="AJ32" s="1">
        <v>2</v>
      </c>
      <c r="AK32" s="1">
        <v>5</v>
      </c>
      <c r="AL32" s="1">
        <v>6</v>
      </c>
      <c r="AM32" s="1">
        <v>0</v>
      </c>
      <c r="AN32" s="81">
        <f>SUM(AB32:AM32)</f>
        <v>287</v>
      </c>
      <c r="AO32" s="3">
        <v>0</v>
      </c>
      <c r="AP32" s="3">
        <v>4</v>
      </c>
      <c r="AQ32" s="3">
        <v>0</v>
      </c>
      <c r="AR32" s="3">
        <v>0</v>
      </c>
      <c r="AS32" s="3">
        <v>18</v>
      </c>
      <c r="AT32" s="3">
        <v>2</v>
      </c>
      <c r="AU32" s="3">
        <v>44</v>
      </c>
      <c r="AV32" s="3">
        <v>2</v>
      </c>
      <c r="AW32" s="3">
        <v>1</v>
      </c>
      <c r="AX32" s="3">
        <v>11</v>
      </c>
      <c r="AY32" s="3">
        <v>1</v>
      </c>
      <c r="AZ32" s="3">
        <v>0</v>
      </c>
      <c r="BA32" s="81">
        <f>SUM(AO32:AZ32)</f>
        <v>83</v>
      </c>
      <c r="BB32" s="46">
        <v>19</v>
      </c>
      <c r="BC32" s="1">
        <v>85</v>
      </c>
      <c r="BD32" s="1">
        <v>3</v>
      </c>
      <c r="BE32" s="1">
        <v>4</v>
      </c>
      <c r="BF32" s="1">
        <v>0</v>
      </c>
      <c r="BG32" s="1">
        <v>2</v>
      </c>
      <c r="BH32" s="1">
        <v>0</v>
      </c>
      <c r="BI32" s="1">
        <v>0</v>
      </c>
      <c r="BJ32" s="1">
        <v>1</v>
      </c>
      <c r="BK32" s="1">
        <v>0</v>
      </c>
      <c r="BL32" s="1">
        <v>0</v>
      </c>
      <c r="BM32" s="1">
        <v>0</v>
      </c>
      <c r="BN32" s="81">
        <f>SUM(BB32:BM32)</f>
        <v>114</v>
      </c>
      <c r="BO32" s="46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9</v>
      </c>
      <c r="BZ32" s="20">
        <v>0</v>
      </c>
      <c r="CA32" s="83">
        <f>SUM(BO32:BZ32)</f>
        <v>9</v>
      </c>
      <c r="CB32" s="46">
        <v>0</v>
      </c>
      <c r="CC32" s="20">
        <v>0</v>
      </c>
      <c r="CD32" s="20">
        <v>0</v>
      </c>
      <c r="CE32" s="20">
        <v>0</v>
      </c>
      <c r="CF32" s="20">
        <v>1</v>
      </c>
      <c r="CG32" s="20">
        <v>0</v>
      </c>
      <c r="CH32" s="20">
        <v>0</v>
      </c>
      <c r="CI32" s="20">
        <v>1</v>
      </c>
      <c r="CJ32" s="20">
        <v>0</v>
      </c>
      <c r="CK32" s="20">
        <v>0</v>
      </c>
      <c r="CL32" s="20">
        <v>2</v>
      </c>
      <c r="CM32" s="20">
        <v>0</v>
      </c>
      <c r="CN32" s="32">
        <f>SUM(CB32:CM32)</f>
        <v>4</v>
      </c>
      <c r="CO32" s="46">
        <v>0</v>
      </c>
      <c r="CP32" s="20">
        <v>0</v>
      </c>
      <c r="CQ32" s="20">
        <v>1</v>
      </c>
      <c r="CR32" s="20">
        <v>0</v>
      </c>
      <c r="CS32" s="20">
        <v>2</v>
      </c>
      <c r="CT32" s="20">
        <v>0</v>
      </c>
      <c r="CU32" s="20">
        <v>0</v>
      </c>
      <c r="CV32" s="20">
        <v>0</v>
      </c>
      <c r="CW32" s="20">
        <v>0</v>
      </c>
      <c r="CX32" s="20">
        <v>1</v>
      </c>
      <c r="CY32" s="20">
        <v>0</v>
      </c>
      <c r="CZ32" s="20">
        <v>0</v>
      </c>
      <c r="DA32" s="83">
        <f>SUM(CO32:CZ32)</f>
        <v>4</v>
      </c>
      <c r="DB32" s="46">
        <v>0</v>
      </c>
      <c r="DC32" s="20">
        <v>0</v>
      </c>
      <c r="DD32" s="20">
        <v>22</v>
      </c>
      <c r="DE32" s="20">
        <v>0</v>
      </c>
      <c r="DF32" s="20">
        <v>1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36</v>
      </c>
      <c r="DM32" s="20">
        <v>0</v>
      </c>
      <c r="DN32" s="83">
        <f>SUM(DB32:DM32)</f>
        <v>59</v>
      </c>
      <c r="DO32" s="20">
        <v>0</v>
      </c>
      <c r="DP32" s="20">
        <v>0</v>
      </c>
      <c r="DQ32" s="20">
        <v>0</v>
      </c>
      <c r="DR32" s="20">
        <v>0</v>
      </c>
      <c r="DS32" s="20">
        <v>1</v>
      </c>
      <c r="DT32" s="20">
        <v>0</v>
      </c>
      <c r="DU32" s="20">
        <v>0</v>
      </c>
      <c r="DV32" s="20">
        <v>0</v>
      </c>
      <c r="DW32" s="20">
        <v>10</v>
      </c>
      <c r="DX32" s="20">
        <v>0</v>
      </c>
      <c r="DY32" s="20">
        <v>0</v>
      </c>
      <c r="DZ32" s="20">
        <v>0</v>
      </c>
      <c r="EA32" s="83">
        <f>SUM(DO32:DZ32)</f>
        <v>11</v>
      </c>
      <c r="EB32" s="46">
        <v>0</v>
      </c>
      <c r="EC32" s="20">
        <v>2</v>
      </c>
      <c r="ED32" s="97">
        <f>EB32+EC32</f>
        <v>2</v>
      </c>
      <c r="EE32" s="55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8" customFormat="1" ht="18.95" customHeight="1">
      <c r="A33" s="21" t="s">
        <v>27</v>
      </c>
      <c r="B33" s="63">
        <f>SUM(B31:B32)</f>
        <v>191</v>
      </c>
      <c r="C33" s="22">
        <f>SUM(C31:C32)</f>
        <v>173</v>
      </c>
      <c r="D33" s="22">
        <f>SUM(D31:D32)</f>
        <v>428</v>
      </c>
      <c r="E33" s="22">
        <f>SUM(E31:E32)</f>
        <v>149</v>
      </c>
      <c r="F33" s="22">
        <f>SUM(F31:F32)</f>
        <v>185</v>
      </c>
      <c r="G33" s="22">
        <f>SUM(G31:G32)</f>
        <v>238</v>
      </c>
      <c r="H33" s="22">
        <f>SUM(H31:H32)</f>
        <v>186</v>
      </c>
      <c r="I33" s="22">
        <f>SUM(I31:I32)</f>
        <v>131</v>
      </c>
      <c r="J33" s="22">
        <f>SUM(J31:J32)</f>
        <v>140</v>
      </c>
      <c r="K33" s="22">
        <f>SUM(K31:K32)</f>
        <v>216</v>
      </c>
      <c r="L33" s="22">
        <f>SUM(L31:L32)</f>
        <v>258</v>
      </c>
      <c r="M33" s="22">
        <f>SUM(M31:M32)</f>
        <v>114</v>
      </c>
      <c r="N33" s="68">
        <f>N31+N32</f>
        <v>2409</v>
      </c>
      <c r="O33" s="63">
        <f>SUM(O31:O32)</f>
        <v>209</v>
      </c>
      <c r="P33" s="23">
        <f>SUM(P31:P32)</f>
        <v>246</v>
      </c>
      <c r="Q33" s="23">
        <f>SUM(Q31:Q32)</f>
        <v>178</v>
      </c>
      <c r="R33" s="23">
        <f>SUM(R31:R32)</f>
        <v>201</v>
      </c>
      <c r="S33" s="23">
        <f>SUM(S31:S32)</f>
        <v>436</v>
      </c>
      <c r="T33" s="23">
        <f>SUM(T31:T32)</f>
        <v>258</v>
      </c>
      <c r="U33" s="23">
        <f>SUM(U31:U32)</f>
        <v>178</v>
      </c>
      <c r="V33" s="23">
        <f>SUM(V31:V32)</f>
        <v>217</v>
      </c>
      <c r="W33" s="23">
        <f>SUM(W31:W32)</f>
        <v>405</v>
      </c>
      <c r="X33" s="23">
        <f>SUM(X31:X32)</f>
        <v>157</v>
      </c>
      <c r="Y33" s="23">
        <f>SUM(Y31:Y32)</f>
        <v>307</v>
      </c>
      <c r="Z33" s="23">
        <f>SUM(Z31:Z32)</f>
        <v>131</v>
      </c>
      <c r="AA33" s="87">
        <f>SUM(O33:Z33)</f>
        <v>2923</v>
      </c>
      <c r="AB33" s="89">
        <f>SUM(AB31:AB32)</f>
        <v>276</v>
      </c>
      <c r="AC33" s="5">
        <f>SUM(AC31:AC32)</f>
        <v>209</v>
      </c>
      <c r="AD33" s="5">
        <f>SUM(AD31:AD32)</f>
        <v>257</v>
      </c>
      <c r="AE33" s="23">
        <f>SUM(AE31:AE32)</f>
        <v>120</v>
      </c>
      <c r="AF33" s="23">
        <f>SUM(AF31:AF32)</f>
        <v>167</v>
      </c>
      <c r="AG33" s="23">
        <f>SUM(AG31:AG32)</f>
        <v>380</v>
      </c>
      <c r="AH33" s="23">
        <f>SUM(AH31:AH32)</f>
        <v>214</v>
      </c>
      <c r="AI33" s="23">
        <f>SUM(AI31:AI32)</f>
        <v>189</v>
      </c>
      <c r="AJ33" s="23">
        <f>SUM(AJ31:AJ32)</f>
        <v>228</v>
      </c>
      <c r="AK33" s="23">
        <f>SUM(AK31:AK32)</f>
        <v>221</v>
      </c>
      <c r="AL33" s="23">
        <f>SUM(AL31:AL32)</f>
        <v>203</v>
      </c>
      <c r="AM33" s="23">
        <f>SUM(AM31:AM32)</f>
        <v>79</v>
      </c>
      <c r="AN33" s="82">
        <f>SUM(AB33:AM33)</f>
        <v>2543</v>
      </c>
      <c r="AO33" s="5">
        <f>SUM(AO31:AO32)</f>
        <v>327</v>
      </c>
      <c r="AP33" s="5">
        <f>SUM(AP31:AP32)</f>
        <v>168</v>
      </c>
      <c r="AQ33" s="5">
        <f>SUM(AQ31:AQ32)</f>
        <v>200</v>
      </c>
      <c r="AR33" s="5">
        <f>SUM(AR31:AR32)</f>
        <v>186</v>
      </c>
      <c r="AS33" s="5">
        <f>SUM(AS31:AS32)</f>
        <v>188</v>
      </c>
      <c r="AT33" s="5">
        <f>SUM(AT31:AT32)</f>
        <v>162</v>
      </c>
      <c r="AU33" s="5">
        <f>SUM(AU31:AU32)</f>
        <v>227</v>
      </c>
      <c r="AV33" s="5">
        <f>SUM(AV31:AV32)</f>
        <v>128</v>
      </c>
      <c r="AW33" s="5">
        <f>SUM(AW31:AW32)</f>
        <v>57</v>
      </c>
      <c r="AX33" s="5">
        <f>SUM(AX31:AX32)</f>
        <v>95</v>
      </c>
      <c r="AY33" s="5">
        <f>SUM(AY31:AY32)</f>
        <v>90</v>
      </c>
      <c r="AZ33" s="5">
        <f>SUM(AZ31:AZ32)</f>
        <v>43</v>
      </c>
      <c r="BA33" s="82">
        <f>SUM(AO33:AZ33)</f>
        <v>1871</v>
      </c>
      <c r="BB33" s="47">
        <f>SUM(BB31:BB32)</f>
        <v>74</v>
      </c>
      <c r="BC33" s="25">
        <f>SUM(BC31:BC32)</f>
        <v>190</v>
      </c>
      <c r="BD33" s="25">
        <f>SUM(BD31:BD32)</f>
        <v>81</v>
      </c>
      <c r="BE33" s="25">
        <f>SUM(BE31:BE32)</f>
        <v>82</v>
      </c>
      <c r="BF33" s="25">
        <f>SUM(BF31:BF32)</f>
        <v>104</v>
      </c>
      <c r="BG33" s="25">
        <f>SUM(BG31:BG32)</f>
        <v>78</v>
      </c>
      <c r="BH33" s="25">
        <f>SUM(BH31:BH32)</f>
        <v>37</v>
      </c>
      <c r="BI33" s="25">
        <f>SUM(BI31:BI32)</f>
        <v>47</v>
      </c>
      <c r="BJ33" s="25">
        <f>SUM(BJ31:BJ32)</f>
        <v>35</v>
      </c>
      <c r="BK33" s="25">
        <f>SUM(BK31:BK32)</f>
        <v>39</v>
      </c>
      <c r="BL33" s="25">
        <f>SUM(BL31:BL32)</f>
        <v>21</v>
      </c>
      <c r="BM33" s="25">
        <f>SUM(BM31:BM32)</f>
        <v>17</v>
      </c>
      <c r="BN33" s="82">
        <f>SUM(BN31:BN32)</f>
        <v>805</v>
      </c>
      <c r="BO33" s="47">
        <f>SUM(BO31:BO32)</f>
        <v>34</v>
      </c>
      <c r="BP33" s="25">
        <f>SUM(BP31:BP32)</f>
        <v>28</v>
      </c>
      <c r="BQ33" s="25">
        <f>SUM(BQ31:BQ32)</f>
        <v>57</v>
      </c>
      <c r="BR33" s="25">
        <f>SUM(BR31:BR32)</f>
        <v>28</v>
      </c>
      <c r="BS33" s="25">
        <f>SUM(BS31:BS32)</f>
        <v>25</v>
      </c>
      <c r="BT33" s="25">
        <f>SUM(BT31:BT32)</f>
        <v>32</v>
      </c>
      <c r="BU33" s="25">
        <f>SUM(BU31:BU32)</f>
        <v>27</v>
      </c>
      <c r="BV33" s="25">
        <f>SUM(BV31:BV32)</f>
        <v>27</v>
      </c>
      <c r="BW33" s="25">
        <f>SUM(BW31:BW32)</f>
        <v>22</v>
      </c>
      <c r="BX33" s="25">
        <f>SUM(BX31:BX32)</f>
        <v>18</v>
      </c>
      <c r="BY33" s="25">
        <f>SUM(BY31:BY32)</f>
        <v>20</v>
      </c>
      <c r="BZ33" s="25">
        <f>SUM(BZ31:BZ32)</f>
        <v>5</v>
      </c>
      <c r="CA33" s="85">
        <f>SUM(BO33:BZ33)</f>
        <v>323</v>
      </c>
      <c r="CB33" s="47">
        <f>SUM(CB31:CB32)</f>
        <v>12</v>
      </c>
      <c r="CC33" s="25">
        <f>SUM(CC31:CC32)</f>
        <v>35</v>
      </c>
      <c r="CD33" s="25">
        <f>SUM(CD31:CD32)</f>
        <v>23</v>
      </c>
      <c r="CE33" s="25">
        <f>SUM(CE31:CE32)</f>
        <v>31</v>
      </c>
      <c r="CF33" s="25">
        <f>SUM(CF31:CF32)</f>
        <v>46</v>
      </c>
      <c r="CG33" s="25">
        <f>SUM(CG31:CG32)</f>
        <v>21</v>
      </c>
      <c r="CH33" s="25">
        <f>SUM(CH31:CH32)</f>
        <v>16</v>
      </c>
      <c r="CI33" s="25">
        <f>SUM(CI31:CI32)</f>
        <v>22</v>
      </c>
      <c r="CJ33" s="25">
        <f>SUM(CJ31:CJ32)</f>
        <v>24</v>
      </c>
      <c r="CK33" s="25">
        <f>SUM(CK31:CK32)</f>
        <v>17</v>
      </c>
      <c r="CL33" s="25">
        <f>SUM(CL31:CL32)</f>
        <v>10</v>
      </c>
      <c r="CM33" s="25">
        <f>SUM(CM31:CM32)</f>
        <v>3</v>
      </c>
      <c r="CN33" s="48">
        <f>SUM(CN31:CN32)</f>
        <v>260</v>
      </c>
      <c r="CO33" s="47">
        <f>SUM(CO31:CO32)</f>
        <v>8</v>
      </c>
      <c r="CP33" s="25">
        <f>SUM(CP31:CP32)</f>
        <v>14</v>
      </c>
      <c r="CQ33" s="25">
        <f>SUM(CQ31:CQ32)</f>
        <v>15</v>
      </c>
      <c r="CR33" s="25">
        <f>SUM(CR31:CR32)</f>
        <v>16</v>
      </c>
      <c r="CS33" s="25">
        <f>SUM(CS31:CS32)</f>
        <v>23</v>
      </c>
      <c r="CT33" s="25">
        <f>SUM(CT31:CT32)</f>
        <v>10</v>
      </c>
      <c r="CU33" s="25">
        <f>SUM(CU31:CU32)</f>
        <v>13</v>
      </c>
      <c r="CV33" s="25">
        <f>SUM(CV31:CV32)</f>
        <v>12</v>
      </c>
      <c r="CW33" s="25">
        <f>SUM(CW31:CW32)</f>
        <v>8</v>
      </c>
      <c r="CX33" s="25">
        <f>SUM(CX31:CX32)</f>
        <v>10</v>
      </c>
      <c r="CY33" s="25">
        <f>SUM(CY31:CY32)</f>
        <v>7</v>
      </c>
      <c r="CZ33" s="25">
        <f>SUM(CZ31:CZ32)</f>
        <v>5</v>
      </c>
      <c r="DA33" s="93">
        <f>SUM(DA31:DA32)</f>
        <v>141</v>
      </c>
      <c r="DB33" s="47">
        <f>SUM(DB31:DB32)</f>
        <v>10</v>
      </c>
      <c r="DC33" s="25">
        <f>SUM(DC31:DC32)</f>
        <v>10</v>
      </c>
      <c r="DD33" s="25">
        <f>SUM(DD31:DD32)</f>
        <v>40</v>
      </c>
      <c r="DE33" s="25">
        <f>SUM(DE31:DE32)</f>
        <v>16</v>
      </c>
      <c r="DF33" s="25">
        <f>SUM(DF31:DF32)</f>
        <v>19</v>
      </c>
      <c r="DG33" s="25">
        <f>SUM(DG31:DG32)</f>
        <v>12</v>
      </c>
      <c r="DH33" s="25">
        <f>SUM(DH31:DH32)</f>
        <v>7</v>
      </c>
      <c r="DI33" s="25">
        <f>SUM(DI31:DI32)</f>
        <v>18</v>
      </c>
      <c r="DJ33" s="25">
        <f>SUM(DJ31:DJ32)</f>
        <v>7</v>
      </c>
      <c r="DK33" s="25">
        <f>SUM(DK31:DK32)</f>
        <v>9</v>
      </c>
      <c r="DL33" s="25">
        <f>SUM(DL31:DL32)</f>
        <v>44</v>
      </c>
      <c r="DM33" s="25">
        <f>SUM(DM31:DM32)</f>
        <v>8</v>
      </c>
      <c r="DN33" s="85">
        <f>SUM(DB33:DM33)</f>
        <v>200</v>
      </c>
      <c r="DO33" s="25">
        <f>SUM(DO31:DO32)</f>
        <v>9</v>
      </c>
      <c r="DP33" s="25">
        <f>SUM(DP31:DP32)</f>
        <v>4</v>
      </c>
      <c r="DQ33" s="25">
        <f>SUM(DQ31:DQ32)</f>
        <v>8</v>
      </c>
      <c r="DR33" s="25">
        <f>SUM(DR31:DR32)</f>
        <v>9</v>
      </c>
      <c r="DS33" s="25">
        <f>SUM(DS31:DS32)</f>
        <v>11</v>
      </c>
      <c r="DT33" s="25">
        <f>SUM(DT31:DT32)</f>
        <v>29</v>
      </c>
      <c r="DU33" s="25">
        <f>SUM(DU31:DU32)</f>
        <v>14</v>
      </c>
      <c r="DV33" s="25">
        <f>SUM(DV31:DV32)</f>
        <v>13</v>
      </c>
      <c r="DW33" s="25">
        <f>SUM(DW31:DW32)</f>
        <v>12</v>
      </c>
      <c r="DX33" s="25">
        <f>SUM(DX31:DX32)</f>
        <v>7</v>
      </c>
      <c r="DY33" s="25">
        <f>SUM(DY31:DY32)</f>
        <v>6</v>
      </c>
      <c r="DZ33" s="25">
        <f>SUM(DZ31:DZ32)</f>
        <v>7</v>
      </c>
      <c r="EA33" s="85">
        <f>SUM(DO33:DZ33)</f>
        <v>129</v>
      </c>
      <c r="EB33" s="47">
        <f>SUM(EB31:EB32)</f>
        <v>35</v>
      </c>
      <c r="EC33" s="25">
        <f>SUM(EC31:EC32)</f>
        <v>99</v>
      </c>
      <c r="ED33" s="93">
        <f>EB33+EC33</f>
        <v>134</v>
      </c>
      <c r="EE33" s="55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8" customFormat="1" ht="18.95" customHeight="1">
      <c r="A34" s="21"/>
      <c r="B34" s="1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68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6"/>
      <c r="AB34" s="52"/>
      <c r="AC34" s="28"/>
      <c r="AD34" s="28"/>
      <c r="AE34" s="27"/>
      <c r="AF34" s="27"/>
      <c r="AG34" s="27"/>
      <c r="AH34" s="27"/>
      <c r="AI34" s="27"/>
      <c r="AJ34" s="27"/>
      <c r="AK34" s="28"/>
      <c r="AL34" s="28"/>
      <c r="AM34" s="28"/>
      <c r="AN34" s="81"/>
      <c r="AO34" s="3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81"/>
      <c r="BB34" s="24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81"/>
      <c r="BO34" s="24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85"/>
      <c r="CB34" s="24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32"/>
      <c r="CO34" s="24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83"/>
      <c r="DB34" s="24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83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83"/>
      <c r="EB34" s="24"/>
      <c r="EC34" s="27"/>
      <c r="ED34" s="99"/>
      <c r="EE34" s="55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8" customFormat="1" ht="18.95" customHeight="1">
      <c r="A35" s="16" t="s">
        <v>28</v>
      </c>
      <c r="B35" s="17">
        <v>24</v>
      </c>
      <c r="C35" s="14">
        <v>112</v>
      </c>
      <c r="D35" s="14">
        <v>66</v>
      </c>
      <c r="E35" s="14">
        <v>123</v>
      </c>
      <c r="F35" s="14">
        <v>68</v>
      </c>
      <c r="G35" s="14">
        <v>197</v>
      </c>
      <c r="H35" s="14">
        <v>79</v>
      </c>
      <c r="I35" s="14">
        <v>58</v>
      </c>
      <c r="J35" s="14">
        <v>66</v>
      </c>
      <c r="K35" s="14">
        <v>87</v>
      </c>
      <c r="L35" s="14">
        <v>41</v>
      </c>
      <c r="M35" s="14">
        <v>19</v>
      </c>
      <c r="N35" s="68">
        <f>M35+L35+K35+J35+I35+H35+G35+F35+E35+D35+C35+B35</f>
        <v>940</v>
      </c>
      <c r="O35" s="17">
        <v>19</v>
      </c>
      <c r="P35" s="1">
        <v>34</v>
      </c>
      <c r="Q35" s="1">
        <v>99</v>
      </c>
      <c r="R35" s="1">
        <v>90</v>
      </c>
      <c r="S35" s="1">
        <v>62</v>
      </c>
      <c r="T35" s="1">
        <v>82</v>
      </c>
      <c r="U35" s="1">
        <v>102</v>
      </c>
      <c r="V35" s="1">
        <v>82</v>
      </c>
      <c r="W35" s="1">
        <v>173</v>
      </c>
      <c r="X35" s="1">
        <v>39</v>
      </c>
      <c r="Y35" s="1">
        <v>77</v>
      </c>
      <c r="Z35" s="1">
        <v>106</v>
      </c>
      <c r="AA35" s="86">
        <f>SUM(O35:Z35)</f>
        <v>965</v>
      </c>
      <c r="AB35" s="52">
        <v>39</v>
      </c>
      <c r="AC35" s="3">
        <v>121</v>
      </c>
      <c r="AD35" s="3">
        <v>83</v>
      </c>
      <c r="AE35" s="1">
        <v>60</v>
      </c>
      <c r="AF35" s="1">
        <v>146</v>
      </c>
      <c r="AG35" s="1">
        <v>160</v>
      </c>
      <c r="AH35" s="1">
        <v>167</v>
      </c>
      <c r="AI35" s="1">
        <v>41</v>
      </c>
      <c r="AJ35" s="1">
        <v>61</v>
      </c>
      <c r="AK35" s="1">
        <v>215</v>
      </c>
      <c r="AL35" s="1">
        <v>197</v>
      </c>
      <c r="AM35" s="1">
        <v>227</v>
      </c>
      <c r="AN35" s="81">
        <f>SUM(AB35:AM35)</f>
        <v>1517</v>
      </c>
      <c r="AO35" s="3">
        <v>38</v>
      </c>
      <c r="AP35" s="3">
        <v>18</v>
      </c>
      <c r="AQ35" s="3">
        <v>18</v>
      </c>
      <c r="AR35" s="3">
        <v>21</v>
      </c>
      <c r="AS35" s="3">
        <v>31</v>
      </c>
      <c r="AT35" s="3">
        <v>28</v>
      </c>
      <c r="AU35" s="3">
        <v>35</v>
      </c>
      <c r="AV35" s="3">
        <v>34</v>
      </c>
      <c r="AW35" s="3">
        <v>15</v>
      </c>
      <c r="AX35" s="3">
        <v>19</v>
      </c>
      <c r="AY35" s="3">
        <v>36</v>
      </c>
      <c r="AZ35" s="3">
        <v>10</v>
      </c>
      <c r="BA35" s="81">
        <f>SUM(AO35:AZ35)</f>
        <v>303</v>
      </c>
      <c r="BB35" s="17">
        <v>8</v>
      </c>
      <c r="BC35" s="1">
        <v>18</v>
      </c>
      <c r="BD35" s="1">
        <v>15</v>
      </c>
      <c r="BE35" s="1">
        <v>18</v>
      </c>
      <c r="BF35" s="1">
        <v>9</v>
      </c>
      <c r="BG35" s="1">
        <v>8</v>
      </c>
      <c r="BH35" s="1">
        <v>9</v>
      </c>
      <c r="BI35" s="1">
        <v>11</v>
      </c>
      <c r="BJ35" s="1">
        <v>5</v>
      </c>
      <c r="BK35" s="1">
        <v>5</v>
      </c>
      <c r="BL35" s="1">
        <v>7</v>
      </c>
      <c r="BM35" s="1">
        <v>3</v>
      </c>
      <c r="BN35" s="81">
        <f>SUM(BB35:BM35)</f>
        <v>116</v>
      </c>
      <c r="BO35" s="17">
        <v>8</v>
      </c>
      <c r="BP35" s="1">
        <v>7</v>
      </c>
      <c r="BQ35" s="1">
        <v>4</v>
      </c>
      <c r="BR35" s="1">
        <v>9</v>
      </c>
      <c r="BS35" s="1">
        <v>8</v>
      </c>
      <c r="BT35" s="1">
        <v>8</v>
      </c>
      <c r="BU35" s="1">
        <v>4</v>
      </c>
      <c r="BV35" s="1">
        <v>3</v>
      </c>
      <c r="BW35" s="1">
        <v>2</v>
      </c>
      <c r="BX35" s="1">
        <v>8</v>
      </c>
      <c r="BY35" s="1">
        <v>3</v>
      </c>
      <c r="BZ35" s="1">
        <v>2</v>
      </c>
      <c r="CA35" s="83">
        <f>SUM(BO35:BZ35)</f>
        <v>66</v>
      </c>
      <c r="CB35" s="17">
        <v>3</v>
      </c>
      <c r="CC35" s="1">
        <v>5</v>
      </c>
      <c r="CD35" s="1">
        <v>7</v>
      </c>
      <c r="CE35" s="1">
        <v>7</v>
      </c>
      <c r="CF35" s="1">
        <v>1</v>
      </c>
      <c r="CG35" s="1">
        <v>5</v>
      </c>
      <c r="CH35" s="1">
        <v>10</v>
      </c>
      <c r="CI35" s="1">
        <v>7</v>
      </c>
      <c r="CJ35" s="1">
        <v>2</v>
      </c>
      <c r="CK35" s="1">
        <v>5</v>
      </c>
      <c r="CL35" s="1">
        <v>3</v>
      </c>
      <c r="CM35" s="1">
        <v>1</v>
      </c>
      <c r="CN35" s="32">
        <f>SUM(CB35:CM35)</f>
        <v>56</v>
      </c>
      <c r="CO35" s="17">
        <v>1</v>
      </c>
      <c r="CP35" s="1">
        <v>0</v>
      </c>
      <c r="CQ35" s="1">
        <v>3</v>
      </c>
      <c r="CR35" s="1">
        <v>3</v>
      </c>
      <c r="CS35" s="1">
        <v>3</v>
      </c>
      <c r="CT35" s="1">
        <v>4</v>
      </c>
      <c r="CU35" s="1">
        <v>2</v>
      </c>
      <c r="CV35" s="1">
        <v>5</v>
      </c>
      <c r="CW35" s="1">
        <v>5</v>
      </c>
      <c r="CX35" s="1">
        <v>1</v>
      </c>
      <c r="CY35" s="1">
        <v>4</v>
      </c>
      <c r="CZ35" s="1">
        <v>1</v>
      </c>
      <c r="DA35" s="83">
        <f>SUM(CO35:CZ35)</f>
        <v>32</v>
      </c>
      <c r="DB35" s="17">
        <v>3</v>
      </c>
      <c r="DC35" s="1">
        <v>4</v>
      </c>
      <c r="DD35" s="1">
        <v>3</v>
      </c>
      <c r="DE35" s="1">
        <v>4</v>
      </c>
      <c r="DF35" s="1">
        <v>0</v>
      </c>
      <c r="DG35" s="1">
        <v>1</v>
      </c>
      <c r="DH35" s="1">
        <v>4</v>
      </c>
      <c r="DI35" s="1">
        <v>3</v>
      </c>
      <c r="DJ35" s="1">
        <v>5</v>
      </c>
      <c r="DK35" s="1">
        <v>1</v>
      </c>
      <c r="DL35" s="1">
        <v>1</v>
      </c>
      <c r="DM35" s="1">
        <v>0</v>
      </c>
      <c r="DN35" s="83">
        <f>SUM(DB35:DM35)</f>
        <v>29</v>
      </c>
      <c r="DO35" s="1">
        <v>2</v>
      </c>
      <c r="DP35" s="1">
        <v>4</v>
      </c>
      <c r="DQ35" s="1">
        <v>3</v>
      </c>
      <c r="DR35" s="1">
        <v>3</v>
      </c>
      <c r="DS35" s="1">
        <v>2</v>
      </c>
      <c r="DT35" s="1">
        <v>2</v>
      </c>
      <c r="DU35" s="1">
        <v>3</v>
      </c>
      <c r="DV35" s="1">
        <v>3</v>
      </c>
      <c r="DW35" s="1">
        <v>0</v>
      </c>
      <c r="DX35" s="1">
        <v>2</v>
      </c>
      <c r="DY35" s="1">
        <v>1</v>
      </c>
      <c r="DZ35" s="1">
        <v>2</v>
      </c>
      <c r="EA35" s="83">
        <f>SUM(DO35:DZ35)</f>
        <v>27</v>
      </c>
      <c r="EB35" s="17">
        <v>7</v>
      </c>
      <c r="EC35" s="1">
        <v>11</v>
      </c>
      <c r="ED35" s="83">
        <f>EB35+EC35</f>
        <v>18</v>
      </c>
      <c r="EE35" s="55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8" customFormat="1" ht="18.95" customHeight="1">
      <c r="A36" s="16"/>
      <c r="B36" s="17"/>
      <c r="C36" s="14"/>
      <c r="D36" s="14"/>
      <c r="E36" s="22"/>
      <c r="F36" s="22"/>
      <c r="G36" s="22"/>
      <c r="H36" s="22"/>
      <c r="I36" s="22"/>
      <c r="J36" s="22"/>
      <c r="K36" s="22"/>
      <c r="L36" s="22"/>
      <c r="M36" s="22"/>
      <c r="N36" s="68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86"/>
      <c r="AB36" s="52"/>
      <c r="AC36" s="3"/>
      <c r="AD36" s="3"/>
      <c r="AE36" s="1"/>
      <c r="AF36" s="1"/>
      <c r="AG36" s="1"/>
      <c r="AH36" s="1"/>
      <c r="AI36" s="1"/>
      <c r="AJ36" s="1"/>
      <c r="AK36" s="1"/>
      <c r="AL36" s="1"/>
      <c r="AM36" s="1"/>
      <c r="AN36" s="8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81"/>
      <c r="BB36" s="17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81"/>
      <c r="BO36" s="17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85"/>
      <c r="CB36" s="17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32"/>
      <c r="CO36" s="17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83"/>
      <c r="DB36" s="17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83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83"/>
      <c r="EB36" s="17"/>
      <c r="EC36" s="1"/>
      <c r="ED36" s="83"/>
      <c r="EE36" s="55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8" customFormat="1" ht="18.95" customHeight="1">
      <c r="A37" s="16" t="s">
        <v>29</v>
      </c>
      <c r="B37" s="17">
        <v>14</v>
      </c>
      <c r="C37" s="14">
        <v>130</v>
      </c>
      <c r="D37" s="14">
        <v>1</v>
      </c>
      <c r="E37" s="14">
        <v>0</v>
      </c>
      <c r="F37" s="14">
        <v>17</v>
      </c>
      <c r="G37" s="14">
        <v>26</v>
      </c>
      <c r="H37" s="14">
        <v>0</v>
      </c>
      <c r="I37" s="14">
        <v>0</v>
      </c>
      <c r="J37" s="14">
        <v>35</v>
      </c>
      <c r="K37" s="14">
        <v>1</v>
      </c>
      <c r="L37" s="14">
        <v>3</v>
      </c>
      <c r="M37" s="14">
        <v>0</v>
      </c>
      <c r="N37" s="69">
        <f>M37+L37+K37+J37+I37+H37+G37+F37+E37+D37+C37+B37</f>
        <v>227</v>
      </c>
      <c r="O37" s="17">
        <v>15</v>
      </c>
      <c r="P37" s="1">
        <v>0</v>
      </c>
      <c r="Q37" s="1">
        <v>72</v>
      </c>
      <c r="R37" s="1">
        <v>3</v>
      </c>
      <c r="S37" s="1">
        <v>0</v>
      </c>
      <c r="T37" s="1">
        <v>21</v>
      </c>
      <c r="U37" s="1">
        <v>72</v>
      </c>
      <c r="V37" s="1">
        <v>13</v>
      </c>
      <c r="W37" s="1">
        <v>71</v>
      </c>
      <c r="X37" s="1">
        <v>0</v>
      </c>
      <c r="Y37" s="1">
        <v>1</v>
      </c>
      <c r="Z37" s="1">
        <v>0</v>
      </c>
      <c r="AA37" s="86">
        <f>SUM(O37:Z37)</f>
        <v>268</v>
      </c>
      <c r="AB37" s="52">
        <v>0</v>
      </c>
      <c r="AC37" s="3">
        <v>2</v>
      </c>
      <c r="AD37" s="3">
        <v>0</v>
      </c>
      <c r="AE37" s="1">
        <v>137</v>
      </c>
      <c r="AF37" s="1">
        <v>65</v>
      </c>
      <c r="AG37" s="1">
        <v>2</v>
      </c>
      <c r="AH37" s="1">
        <v>0</v>
      </c>
      <c r="AI37" s="1">
        <v>1</v>
      </c>
      <c r="AJ37" s="1">
        <v>18</v>
      </c>
      <c r="AK37" s="3">
        <v>1</v>
      </c>
      <c r="AL37" s="3">
        <v>0</v>
      </c>
      <c r="AM37" s="3">
        <v>0</v>
      </c>
      <c r="AN37" s="81">
        <f>SUM(AB37:AM37)</f>
        <v>226</v>
      </c>
      <c r="AO37" s="3">
        <v>10</v>
      </c>
      <c r="AP37" s="3">
        <v>20</v>
      </c>
      <c r="AQ37" s="3">
        <v>17</v>
      </c>
      <c r="AR37" s="3">
        <v>2</v>
      </c>
      <c r="AS37" s="3">
        <v>3</v>
      </c>
      <c r="AT37" s="3">
        <v>3</v>
      </c>
      <c r="AU37" s="3">
        <v>1</v>
      </c>
      <c r="AV37" s="3">
        <v>0</v>
      </c>
      <c r="AW37" s="3">
        <v>43</v>
      </c>
      <c r="AX37" s="3">
        <v>0</v>
      </c>
      <c r="AY37" s="3">
        <v>3</v>
      </c>
      <c r="AZ37" s="3">
        <v>3</v>
      </c>
      <c r="BA37" s="81">
        <f>SUM(AO37:AZ37)</f>
        <v>105</v>
      </c>
      <c r="BB37" s="46">
        <v>0</v>
      </c>
      <c r="BC37" s="1">
        <v>5</v>
      </c>
      <c r="BD37" s="1">
        <v>0</v>
      </c>
      <c r="BE37" s="1">
        <v>2</v>
      </c>
      <c r="BF37" s="1">
        <v>0</v>
      </c>
      <c r="BG37" s="1">
        <v>14</v>
      </c>
      <c r="BH37" s="1">
        <v>18</v>
      </c>
      <c r="BI37" s="1">
        <v>0</v>
      </c>
      <c r="BJ37" s="1">
        <v>2</v>
      </c>
      <c r="BK37" s="1">
        <v>0</v>
      </c>
      <c r="BL37" s="1">
        <v>1</v>
      </c>
      <c r="BM37" s="1">
        <v>2</v>
      </c>
      <c r="BN37" s="81">
        <f>SUM(BB37:BM37)</f>
        <v>44</v>
      </c>
      <c r="BO37" s="46">
        <v>0</v>
      </c>
      <c r="BP37" s="20">
        <v>0</v>
      </c>
      <c r="BQ37" s="20">
        <v>0</v>
      </c>
      <c r="BR37" s="20">
        <v>1</v>
      </c>
      <c r="BS37" s="20">
        <v>6</v>
      </c>
      <c r="BT37" s="20">
        <v>0</v>
      </c>
      <c r="BU37" s="20">
        <v>0</v>
      </c>
      <c r="BV37" s="20">
        <v>0</v>
      </c>
      <c r="BW37" s="20">
        <v>9</v>
      </c>
      <c r="BX37" s="20">
        <v>0</v>
      </c>
      <c r="BY37" s="20">
        <v>0</v>
      </c>
      <c r="BZ37" s="20">
        <v>0</v>
      </c>
      <c r="CA37" s="83">
        <f>SUM(BO37:BZ37)</f>
        <v>16</v>
      </c>
      <c r="CB37" s="46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2</v>
      </c>
      <c r="CJ37" s="20">
        <v>7</v>
      </c>
      <c r="CK37" s="20">
        <v>0</v>
      </c>
      <c r="CL37" s="20">
        <v>0</v>
      </c>
      <c r="CM37" s="20">
        <v>0</v>
      </c>
      <c r="CN37" s="32">
        <f>SUM(CB37:CM37)</f>
        <v>9</v>
      </c>
      <c r="CO37" s="46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83">
        <f>SUM(CO37:CZ37)</f>
        <v>0</v>
      </c>
      <c r="DB37" s="46">
        <v>0</v>
      </c>
      <c r="DC37" s="20">
        <v>0</v>
      </c>
      <c r="DD37" s="20">
        <v>1</v>
      </c>
      <c r="DE37" s="20">
        <v>1</v>
      </c>
      <c r="DF37" s="20">
        <v>0</v>
      </c>
      <c r="DG37" s="20">
        <v>0</v>
      </c>
      <c r="DH37" s="20">
        <v>1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83">
        <f>SUM(DB37:DM37)</f>
        <v>3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1</v>
      </c>
      <c r="DU37" s="20">
        <v>0</v>
      </c>
      <c r="DV37" s="20">
        <v>0</v>
      </c>
      <c r="DW37" s="20">
        <v>0</v>
      </c>
      <c r="DX37" s="20">
        <v>0</v>
      </c>
      <c r="DY37" s="20">
        <v>0</v>
      </c>
      <c r="DZ37" s="20">
        <v>0</v>
      </c>
      <c r="EA37" s="83">
        <f>SUM(DO37:DZ37)</f>
        <v>1</v>
      </c>
      <c r="EB37" s="46">
        <v>0</v>
      </c>
      <c r="EC37" s="20">
        <v>0</v>
      </c>
      <c r="ED37" s="97">
        <f>EB37+EC37</f>
        <v>0</v>
      </c>
      <c r="EE37" s="55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8" customFormat="1" ht="18.95" customHeight="1">
      <c r="A38" s="16" t="s">
        <v>30</v>
      </c>
      <c r="B38" s="52">
        <v>43</v>
      </c>
      <c r="C38" s="29">
        <v>39</v>
      </c>
      <c r="D38" s="29">
        <v>50</v>
      </c>
      <c r="E38" s="29">
        <v>75</v>
      </c>
      <c r="F38" s="29">
        <v>7</v>
      </c>
      <c r="G38" s="29">
        <v>17</v>
      </c>
      <c r="H38" s="29">
        <v>197</v>
      </c>
      <c r="I38" s="29">
        <v>3</v>
      </c>
      <c r="J38" s="29">
        <v>24</v>
      </c>
      <c r="K38" s="29">
        <v>57</v>
      </c>
      <c r="L38" s="29">
        <v>30</v>
      </c>
      <c r="M38" s="29">
        <v>0</v>
      </c>
      <c r="N38" s="69">
        <f>M38+L38+K38+J38+I38+H38+G38+F38+E38+D38+C38+B38</f>
        <v>542</v>
      </c>
      <c r="O38" s="52">
        <v>23</v>
      </c>
      <c r="P38" s="3">
        <v>80</v>
      </c>
      <c r="Q38" s="3">
        <v>0</v>
      </c>
      <c r="R38" s="3">
        <v>58</v>
      </c>
      <c r="S38" s="3">
        <v>62</v>
      </c>
      <c r="T38" s="3">
        <v>2</v>
      </c>
      <c r="U38" s="3">
        <v>0</v>
      </c>
      <c r="V38" s="3">
        <v>133</v>
      </c>
      <c r="W38" s="3">
        <v>16</v>
      </c>
      <c r="X38" s="3">
        <v>51</v>
      </c>
      <c r="Y38" s="3">
        <v>7</v>
      </c>
      <c r="Z38" s="3">
        <v>1</v>
      </c>
      <c r="AA38" s="81">
        <f>SUM(O38:Z38)</f>
        <v>433</v>
      </c>
      <c r="AB38" s="52">
        <v>115</v>
      </c>
      <c r="AC38" s="3">
        <v>18</v>
      </c>
      <c r="AD38" s="3">
        <v>39</v>
      </c>
      <c r="AE38" s="1">
        <v>25</v>
      </c>
      <c r="AF38" s="1">
        <v>12</v>
      </c>
      <c r="AG38" s="1">
        <v>75</v>
      </c>
      <c r="AH38" s="1">
        <v>12</v>
      </c>
      <c r="AI38" s="1">
        <v>0</v>
      </c>
      <c r="AJ38" s="1">
        <v>26</v>
      </c>
      <c r="AK38" s="3">
        <v>2</v>
      </c>
      <c r="AL38" s="3">
        <v>8</v>
      </c>
      <c r="AM38" s="3">
        <v>53</v>
      </c>
      <c r="AN38" s="81">
        <f>SUM(AB38:AM38)</f>
        <v>385</v>
      </c>
      <c r="AO38" s="3">
        <v>10</v>
      </c>
      <c r="AP38" s="3">
        <v>10</v>
      </c>
      <c r="AQ38" s="3">
        <v>100</v>
      </c>
      <c r="AR38" s="3">
        <v>0</v>
      </c>
      <c r="AS38" s="3">
        <v>23</v>
      </c>
      <c r="AT38" s="3">
        <v>9</v>
      </c>
      <c r="AU38" s="3">
        <v>129</v>
      </c>
      <c r="AV38" s="3">
        <v>35</v>
      </c>
      <c r="AW38" s="3">
        <v>56</v>
      </c>
      <c r="AX38" s="3">
        <v>33</v>
      </c>
      <c r="AY38" s="3">
        <v>72</v>
      </c>
      <c r="AZ38" s="3">
        <v>21</v>
      </c>
      <c r="BA38" s="81">
        <f>SUM(AO38:AZ38)</f>
        <v>498</v>
      </c>
      <c r="BB38" s="46">
        <v>18</v>
      </c>
      <c r="BC38" s="1">
        <v>16</v>
      </c>
      <c r="BD38" s="1">
        <v>0</v>
      </c>
      <c r="BE38" s="1">
        <v>1</v>
      </c>
      <c r="BF38" s="1">
        <v>0</v>
      </c>
      <c r="BG38" s="1">
        <v>0</v>
      </c>
      <c r="BH38" s="1">
        <v>0</v>
      </c>
      <c r="BI38" s="1">
        <v>1</v>
      </c>
      <c r="BJ38" s="1">
        <v>2</v>
      </c>
      <c r="BK38" s="1">
        <v>1</v>
      </c>
      <c r="BL38" s="1">
        <v>1</v>
      </c>
      <c r="BM38" s="1">
        <v>0</v>
      </c>
      <c r="BN38" s="81">
        <f>SUM(BB38:BM38)</f>
        <v>40</v>
      </c>
      <c r="BO38" s="46">
        <v>0</v>
      </c>
      <c r="BP38" s="20">
        <v>0</v>
      </c>
      <c r="BQ38" s="20">
        <v>0</v>
      </c>
      <c r="BR38" s="20">
        <v>0</v>
      </c>
      <c r="BS38" s="20">
        <v>27</v>
      </c>
      <c r="BT38" s="20">
        <v>0</v>
      </c>
      <c r="BU38" s="20">
        <v>1</v>
      </c>
      <c r="BV38" s="20">
        <v>0</v>
      </c>
      <c r="BW38" s="20">
        <v>0</v>
      </c>
      <c r="BX38" s="20">
        <v>2</v>
      </c>
      <c r="BY38" s="20">
        <v>2</v>
      </c>
      <c r="BZ38" s="20">
        <v>1</v>
      </c>
      <c r="CA38" s="83">
        <f>SUM(BO38:BZ38)</f>
        <v>33</v>
      </c>
      <c r="CB38" s="46">
        <v>0</v>
      </c>
      <c r="CC38" s="20">
        <v>0</v>
      </c>
      <c r="CD38" s="20">
        <v>1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32">
        <f>SUM(CB38:CM38)</f>
        <v>1</v>
      </c>
      <c r="CO38" s="46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5</v>
      </c>
      <c r="CX38" s="20">
        <v>1</v>
      </c>
      <c r="CY38" s="20">
        <v>0</v>
      </c>
      <c r="CZ38" s="20">
        <v>0</v>
      </c>
      <c r="DA38" s="83">
        <f>SUM(CO38:CZ38)</f>
        <v>6</v>
      </c>
      <c r="DB38" s="46">
        <v>1</v>
      </c>
      <c r="DC38" s="20">
        <v>0</v>
      </c>
      <c r="DD38" s="20">
        <v>3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83">
        <f>SUM(DB38:DM38)</f>
        <v>4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8</v>
      </c>
      <c r="DZ38" s="20">
        <v>0</v>
      </c>
      <c r="EA38" s="83">
        <f>SUM(DO38:DZ38)</f>
        <v>8</v>
      </c>
      <c r="EB38" s="46">
        <v>0</v>
      </c>
      <c r="EC38" s="20">
        <v>1</v>
      </c>
      <c r="ED38" s="97">
        <f>EB38+EC38</f>
        <v>1</v>
      </c>
      <c r="EE38" s="55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8" customFormat="1" ht="18.95" customHeight="1">
      <c r="A39" s="16" t="s">
        <v>31</v>
      </c>
      <c r="B39" s="17">
        <v>68</v>
      </c>
      <c r="C39" s="14">
        <v>91</v>
      </c>
      <c r="D39" s="14">
        <v>82</v>
      </c>
      <c r="E39" s="14">
        <v>52</v>
      </c>
      <c r="F39" s="14">
        <v>27</v>
      </c>
      <c r="G39" s="14">
        <v>195</v>
      </c>
      <c r="H39" s="14">
        <v>125</v>
      </c>
      <c r="I39" s="14">
        <v>126</v>
      </c>
      <c r="J39" s="14">
        <v>96</v>
      </c>
      <c r="K39" s="14">
        <v>94</v>
      </c>
      <c r="L39" s="14">
        <v>28</v>
      </c>
      <c r="M39" s="14">
        <v>36</v>
      </c>
      <c r="N39" s="69">
        <f>M39+L39+K39+J39+I39+H39+G39+F39+E39+D39+C39+B39</f>
        <v>1020</v>
      </c>
      <c r="O39" s="17">
        <v>84</v>
      </c>
      <c r="P39" s="1">
        <v>81</v>
      </c>
      <c r="Q39" s="1">
        <v>97</v>
      </c>
      <c r="R39" s="1">
        <v>141</v>
      </c>
      <c r="S39" s="1">
        <v>131</v>
      </c>
      <c r="T39" s="1">
        <v>97</v>
      </c>
      <c r="U39" s="1">
        <v>115</v>
      </c>
      <c r="V39" s="1">
        <v>184</v>
      </c>
      <c r="W39" s="1">
        <v>88</v>
      </c>
      <c r="X39" s="1">
        <v>65</v>
      </c>
      <c r="Y39" s="1">
        <v>70</v>
      </c>
      <c r="Z39" s="1">
        <v>153</v>
      </c>
      <c r="AA39" s="86">
        <f>SUM(O39:Z39)</f>
        <v>1306</v>
      </c>
      <c r="AB39" s="52">
        <v>89</v>
      </c>
      <c r="AC39" s="3">
        <v>65</v>
      </c>
      <c r="AD39" s="3">
        <v>60</v>
      </c>
      <c r="AE39" s="1">
        <v>56</v>
      </c>
      <c r="AF39" s="1">
        <v>64</v>
      </c>
      <c r="AG39" s="1">
        <v>85</v>
      </c>
      <c r="AH39" s="1">
        <v>67</v>
      </c>
      <c r="AI39" s="1">
        <v>100</v>
      </c>
      <c r="AJ39" s="1">
        <v>103</v>
      </c>
      <c r="AK39" s="3">
        <v>149</v>
      </c>
      <c r="AL39" s="3">
        <v>29</v>
      </c>
      <c r="AM39" s="3">
        <v>34</v>
      </c>
      <c r="AN39" s="81">
        <f>SUM(AB39:AM39)</f>
        <v>901</v>
      </c>
      <c r="AO39" s="3">
        <v>174</v>
      </c>
      <c r="AP39" s="3">
        <v>46</v>
      </c>
      <c r="AQ39" s="3">
        <v>36</v>
      </c>
      <c r="AR39" s="3">
        <v>112</v>
      </c>
      <c r="AS39" s="3">
        <v>52</v>
      </c>
      <c r="AT39" s="3">
        <v>76</v>
      </c>
      <c r="AU39" s="3">
        <v>34</v>
      </c>
      <c r="AV39" s="3">
        <v>38</v>
      </c>
      <c r="AW39" s="3">
        <v>20</v>
      </c>
      <c r="AX39" s="3">
        <v>18</v>
      </c>
      <c r="AY39" s="3">
        <v>35</v>
      </c>
      <c r="AZ39" s="3">
        <v>10</v>
      </c>
      <c r="BA39" s="81">
        <f>SUM(AO39:AZ39)</f>
        <v>651</v>
      </c>
      <c r="BB39" s="46">
        <v>53</v>
      </c>
      <c r="BC39" s="1">
        <v>33</v>
      </c>
      <c r="BD39" s="1">
        <v>30</v>
      </c>
      <c r="BE39" s="1">
        <v>147</v>
      </c>
      <c r="BF39" s="1">
        <v>33</v>
      </c>
      <c r="BG39" s="1">
        <v>39</v>
      </c>
      <c r="BH39" s="1">
        <v>45</v>
      </c>
      <c r="BI39" s="1">
        <v>18</v>
      </c>
      <c r="BJ39" s="1">
        <v>14</v>
      </c>
      <c r="BK39" s="1">
        <v>21</v>
      </c>
      <c r="BL39" s="1">
        <v>41</v>
      </c>
      <c r="BM39" s="1">
        <v>15</v>
      </c>
      <c r="BN39" s="81">
        <f>SUM(BB39:BM39)</f>
        <v>489</v>
      </c>
      <c r="BO39" s="46">
        <v>15</v>
      </c>
      <c r="BP39" s="20">
        <v>12</v>
      </c>
      <c r="BQ39" s="20">
        <v>15</v>
      </c>
      <c r="BR39" s="20">
        <v>12</v>
      </c>
      <c r="BS39" s="20">
        <v>11</v>
      </c>
      <c r="BT39" s="20">
        <v>25</v>
      </c>
      <c r="BU39" s="20">
        <v>14</v>
      </c>
      <c r="BV39" s="20">
        <v>12</v>
      </c>
      <c r="BW39" s="20">
        <v>9</v>
      </c>
      <c r="BX39" s="20">
        <v>10</v>
      </c>
      <c r="BY39" s="20">
        <v>6</v>
      </c>
      <c r="BZ39" s="20">
        <v>8</v>
      </c>
      <c r="CA39" s="83">
        <f>SUM(BO39:BZ39)</f>
        <v>149</v>
      </c>
      <c r="CB39" s="46">
        <v>9</v>
      </c>
      <c r="CC39" s="20">
        <v>14</v>
      </c>
      <c r="CD39" s="20">
        <v>21</v>
      </c>
      <c r="CE39" s="20">
        <v>16</v>
      </c>
      <c r="CF39" s="20">
        <v>22</v>
      </c>
      <c r="CG39" s="20">
        <v>9</v>
      </c>
      <c r="CH39" s="20">
        <v>21</v>
      </c>
      <c r="CI39" s="20">
        <v>12</v>
      </c>
      <c r="CJ39" s="20">
        <v>10</v>
      </c>
      <c r="CK39" s="20">
        <v>12</v>
      </c>
      <c r="CL39" s="20">
        <v>6</v>
      </c>
      <c r="CM39" s="20">
        <v>0</v>
      </c>
      <c r="CN39" s="32">
        <f>SUM(CB39:CM39)</f>
        <v>152</v>
      </c>
      <c r="CO39" s="46">
        <v>11</v>
      </c>
      <c r="CP39" s="20">
        <v>6</v>
      </c>
      <c r="CQ39" s="20">
        <v>6</v>
      </c>
      <c r="CR39" s="20">
        <v>6</v>
      </c>
      <c r="CS39" s="20">
        <v>5</v>
      </c>
      <c r="CT39" s="20">
        <v>8</v>
      </c>
      <c r="CU39" s="20">
        <v>8</v>
      </c>
      <c r="CV39" s="20">
        <v>7</v>
      </c>
      <c r="CW39" s="20">
        <v>4</v>
      </c>
      <c r="CX39" s="20">
        <v>87</v>
      </c>
      <c r="CY39" s="20">
        <v>4</v>
      </c>
      <c r="CZ39" s="20">
        <v>4</v>
      </c>
      <c r="DA39" s="83">
        <f>SUM(CO39:CZ39)</f>
        <v>156</v>
      </c>
      <c r="DB39" s="46">
        <v>2</v>
      </c>
      <c r="DC39" s="20">
        <v>7</v>
      </c>
      <c r="DD39" s="20">
        <v>10</v>
      </c>
      <c r="DE39" s="20">
        <v>3</v>
      </c>
      <c r="DF39" s="20">
        <v>6</v>
      </c>
      <c r="DG39" s="20">
        <v>4</v>
      </c>
      <c r="DH39" s="20">
        <v>7</v>
      </c>
      <c r="DI39" s="20">
        <v>19</v>
      </c>
      <c r="DJ39" s="20">
        <v>8</v>
      </c>
      <c r="DK39" s="20">
        <v>3</v>
      </c>
      <c r="DL39" s="20">
        <v>9</v>
      </c>
      <c r="DM39" s="20">
        <v>1</v>
      </c>
      <c r="DN39" s="83">
        <f>SUM(DB39:DM39)</f>
        <v>79</v>
      </c>
      <c r="DO39" s="20">
        <v>6</v>
      </c>
      <c r="DP39" s="20">
        <v>3</v>
      </c>
      <c r="DQ39" s="20">
        <v>4</v>
      </c>
      <c r="DR39" s="20">
        <v>8</v>
      </c>
      <c r="DS39" s="20">
        <v>7</v>
      </c>
      <c r="DT39" s="20">
        <v>6</v>
      </c>
      <c r="DU39" s="20">
        <v>8</v>
      </c>
      <c r="DV39" s="20">
        <v>0</v>
      </c>
      <c r="DW39" s="20">
        <v>5</v>
      </c>
      <c r="DX39" s="20">
        <v>5</v>
      </c>
      <c r="DY39" s="20">
        <v>2</v>
      </c>
      <c r="DZ39" s="20">
        <v>4</v>
      </c>
      <c r="EA39" s="83">
        <f>SUM(DO39:DZ39)</f>
        <v>58</v>
      </c>
      <c r="EB39" s="46">
        <v>7</v>
      </c>
      <c r="EC39" s="20">
        <v>55</v>
      </c>
      <c r="ED39" s="97">
        <f>EB39+EC39</f>
        <v>62</v>
      </c>
      <c r="EE39" s="55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8" customFormat="1" ht="18.95" customHeight="1">
      <c r="A40" s="21" t="s">
        <v>32</v>
      </c>
      <c r="B40" s="64">
        <f>SUM(B37:B39)</f>
        <v>125</v>
      </c>
      <c r="C40" s="22">
        <f>SUM(C37:C39)</f>
        <v>260</v>
      </c>
      <c r="D40" s="22">
        <f>SUM(D37:D39)</f>
        <v>133</v>
      </c>
      <c r="E40" s="22">
        <f>SUM(E37:E39)</f>
        <v>127</v>
      </c>
      <c r="F40" s="22">
        <f>SUM(F37:F39)</f>
        <v>51</v>
      </c>
      <c r="G40" s="22">
        <f>SUM(G37:G39)</f>
        <v>238</v>
      </c>
      <c r="H40" s="22">
        <f>SUM(H37:H39)</f>
        <v>322</v>
      </c>
      <c r="I40" s="22">
        <f>SUM(I37:I39)</f>
        <v>129</v>
      </c>
      <c r="J40" s="22">
        <f>SUM(J37:J39)</f>
        <v>155</v>
      </c>
      <c r="K40" s="22">
        <f>SUM(K37:K39)</f>
        <v>152</v>
      </c>
      <c r="L40" s="22">
        <f>SUM(L37:L39)</f>
        <v>61</v>
      </c>
      <c r="M40" s="22">
        <f>SUM(M37:M39)</f>
        <v>36</v>
      </c>
      <c r="N40" s="68">
        <f>N37+N38+N39</f>
        <v>1789</v>
      </c>
      <c r="O40" s="64">
        <f>SUM(O37:O39)</f>
        <v>122</v>
      </c>
      <c r="P40" s="2">
        <f>SUM(P37:P39)</f>
        <v>161</v>
      </c>
      <c r="Q40" s="2">
        <f>SUM(Q37:Q39)</f>
        <v>169</v>
      </c>
      <c r="R40" s="2">
        <f>SUM(R37:R39)</f>
        <v>202</v>
      </c>
      <c r="S40" s="2">
        <f>SUM(S37:S39)</f>
        <v>193</v>
      </c>
      <c r="T40" s="2">
        <f>SUM(T37:T39)</f>
        <v>120</v>
      </c>
      <c r="U40" s="2">
        <f>SUM(U37:U39)</f>
        <v>187</v>
      </c>
      <c r="V40" s="2">
        <f>SUM(V37:V39)</f>
        <v>330</v>
      </c>
      <c r="W40" s="2">
        <f>SUM(W37:W39)</f>
        <v>175</v>
      </c>
      <c r="X40" s="2">
        <f>SUM(X37:X39)</f>
        <v>116</v>
      </c>
      <c r="Y40" s="2">
        <f>SUM(Y37:Y39)</f>
        <v>78</v>
      </c>
      <c r="Z40" s="2">
        <f>SUM(Z37:Z39)</f>
        <v>154</v>
      </c>
      <c r="AA40" s="87">
        <f>SUM(O40:Z40)</f>
        <v>2007</v>
      </c>
      <c r="AB40" s="92">
        <f>SUM(AB37:AB39)</f>
        <v>204</v>
      </c>
      <c r="AC40" s="4">
        <f>SUM(AC37:AC39)</f>
        <v>85</v>
      </c>
      <c r="AD40" s="4">
        <f>SUM(AD37:AD39)</f>
        <v>99</v>
      </c>
      <c r="AE40" s="2">
        <f>SUM(AE37:AE39)</f>
        <v>218</v>
      </c>
      <c r="AF40" s="2">
        <f>SUM(AF37:AF39)</f>
        <v>141</v>
      </c>
      <c r="AG40" s="2">
        <f>SUM(AG37:AG39)</f>
        <v>162</v>
      </c>
      <c r="AH40" s="2">
        <f>SUM(AH37:AH39)</f>
        <v>79</v>
      </c>
      <c r="AI40" s="2">
        <f>SUM(AI37:AI39)</f>
        <v>101</v>
      </c>
      <c r="AJ40" s="2">
        <f>SUM(AJ37:AJ39)</f>
        <v>147</v>
      </c>
      <c r="AK40" s="2">
        <f>SUM(AK37:AK39)</f>
        <v>152</v>
      </c>
      <c r="AL40" s="2">
        <f>SUM(AL37:AL39)</f>
        <v>37</v>
      </c>
      <c r="AM40" s="2">
        <f>SUM(AM37:AM39)</f>
        <v>87</v>
      </c>
      <c r="AN40" s="82">
        <f>SUM(AB40:AM40)</f>
        <v>1512</v>
      </c>
      <c r="AO40" s="4">
        <f>SUM(AO37:AO39)</f>
        <v>194</v>
      </c>
      <c r="AP40" s="4">
        <f>SUM(AP37:AP39)</f>
        <v>76</v>
      </c>
      <c r="AQ40" s="4">
        <f>SUM(AQ37:AQ39)</f>
        <v>153</v>
      </c>
      <c r="AR40" s="4">
        <f>SUM(AR37:AR39)</f>
        <v>114</v>
      </c>
      <c r="AS40" s="4">
        <f>SUM(AS37:AS39)</f>
        <v>78</v>
      </c>
      <c r="AT40" s="4">
        <f>SUM(AT37:AT39)</f>
        <v>88</v>
      </c>
      <c r="AU40" s="4">
        <f>SUM(AU37:AU39)</f>
        <v>164</v>
      </c>
      <c r="AV40" s="4">
        <f>SUM(AV37:AV39)</f>
        <v>73</v>
      </c>
      <c r="AW40" s="4">
        <f>SUM(AW37:AW39)</f>
        <v>119</v>
      </c>
      <c r="AX40" s="4">
        <f>SUM(AX37:AX39)</f>
        <v>51</v>
      </c>
      <c r="AY40" s="4">
        <f>SUM(AY37:AY39)</f>
        <v>110</v>
      </c>
      <c r="AZ40" s="4">
        <f>SUM(AZ37:AZ39)</f>
        <v>34</v>
      </c>
      <c r="BA40" s="82">
        <f>SUM(AO40:AZ40)</f>
        <v>1254</v>
      </c>
      <c r="BB40" s="47">
        <f>SUM(BB37:BB39)</f>
        <v>71</v>
      </c>
      <c r="BC40" s="25">
        <f>SUM(BC37:BC39)</f>
        <v>54</v>
      </c>
      <c r="BD40" s="25">
        <f>SUM(BD37:BD39)</f>
        <v>30</v>
      </c>
      <c r="BE40" s="25">
        <f>SUM(BE37:BE39)</f>
        <v>150</v>
      </c>
      <c r="BF40" s="25">
        <f>SUM(BF37:BF39)</f>
        <v>33</v>
      </c>
      <c r="BG40" s="25">
        <f>SUM(BG37:BG39)</f>
        <v>53</v>
      </c>
      <c r="BH40" s="26">
        <f>SUM(BH37:BH39)</f>
        <v>63</v>
      </c>
      <c r="BI40" s="26">
        <f>SUM(BI37:BI39)</f>
        <v>19</v>
      </c>
      <c r="BJ40" s="26">
        <f>SUM(BJ37:BJ39)</f>
        <v>18</v>
      </c>
      <c r="BK40" s="26">
        <f>SUM(BK37:BK39)</f>
        <v>22</v>
      </c>
      <c r="BL40" s="26">
        <f>SUM(BL37:BL39)</f>
        <v>43</v>
      </c>
      <c r="BM40" s="26">
        <f>SUM(BM37:BM39)</f>
        <v>17</v>
      </c>
      <c r="BN40" s="82">
        <f>SUM(BN37:BN39)</f>
        <v>573</v>
      </c>
      <c r="BO40" s="47">
        <f>SUM(BO37:BO39)</f>
        <v>15</v>
      </c>
      <c r="BP40" s="25">
        <f>SUM(BP37:BP39)</f>
        <v>12</v>
      </c>
      <c r="BQ40" s="25">
        <f>SUM(BQ37:BQ39)</f>
        <v>15</v>
      </c>
      <c r="BR40" s="25">
        <f>SUM(BR37:BR39)</f>
        <v>13</v>
      </c>
      <c r="BS40" s="25">
        <f>SUM(BS37:BS39)</f>
        <v>44</v>
      </c>
      <c r="BT40" s="25">
        <f>SUM(BT37:BT39)</f>
        <v>25</v>
      </c>
      <c r="BU40" s="25">
        <f>SUM(BU37:BU39)</f>
        <v>15</v>
      </c>
      <c r="BV40" s="25">
        <f>SUM(BV37:BV39)</f>
        <v>12</v>
      </c>
      <c r="BW40" s="25">
        <f>SUM(BW37:BW39)</f>
        <v>18</v>
      </c>
      <c r="BX40" s="25">
        <f>SUM(BX37:BX39)</f>
        <v>12</v>
      </c>
      <c r="BY40" s="25">
        <f>SUM(BY37:BY39)</f>
        <v>8</v>
      </c>
      <c r="BZ40" s="25">
        <f>SUM(BZ37:BZ39)</f>
        <v>9</v>
      </c>
      <c r="CA40" s="85">
        <f>SUM(BO40:BZ40)</f>
        <v>198</v>
      </c>
      <c r="CB40" s="47">
        <f>SUM(CB37:CB39)</f>
        <v>9</v>
      </c>
      <c r="CC40" s="25">
        <f>SUM(CC37:CC39)</f>
        <v>14</v>
      </c>
      <c r="CD40" s="25">
        <f>SUM(CD37:CD39)</f>
        <v>22</v>
      </c>
      <c r="CE40" s="25">
        <f>SUM(CE37:CE39)</f>
        <v>16</v>
      </c>
      <c r="CF40" s="25">
        <f>SUM(CF37:CF39)</f>
        <v>22</v>
      </c>
      <c r="CG40" s="25">
        <f>SUM(CG37:CG39)</f>
        <v>9</v>
      </c>
      <c r="CH40" s="25">
        <f>SUM(CH37:CH39)</f>
        <v>21</v>
      </c>
      <c r="CI40" s="25">
        <f>SUM(CI37:CI39)</f>
        <v>14</v>
      </c>
      <c r="CJ40" s="25">
        <f>SUM(CJ37:CJ39)</f>
        <v>17</v>
      </c>
      <c r="CK40" s="25">
        <f>SUM(CK37:CK39)</f>
        <v>12</v>
      </c>
      <c r="CL40" s="25">
        <f>SUM(CL37:CL39)</f>
        <v>6</v>
      </c>
      <c r="CM40" s="25">
        <f>SUM(CM37:CM39)</f>
        <v>0</v>
      </c>
      <c r="CN40" s="48">
        <f>SUM(CN37:CN39)</f>
        <v>162</v>
      </c>
      <c r="CO40" s="47">
        <f>SUM(CO37:CO39)</f>
        <v>11</v>
      </c>
      <c r="CP40" s="25">
        <f>SUM(CP37:CP39)</f>
        <v>6</v>
      </c>
      <c r="CQ40" s="25">
        <f>SUM(CQ37:CQ39)</f>
        <v>6</v>
      </c>
      <c r="CR40" s="25">
        <f>SUM(CR37:CR39)</f>
        <v>6</v>
      </c>
      <c r="CS40" s="25">
        <f>SUM(CS37:CS39)</f>
        <v>5</v>
      </c>
      <c r="CT40" s="25">
        <f>SUM(CT37:CT39)</f>
        <v>8</v>
      </c>
      <c r="CU40" s="25">
        <f>SUM(CU37:CU39)</f>
        <v>8</v>
      </c>
      <c r="CV40" s="25">
        <f>SUM(CV37:CV39)</f>
        <v>7</v>
      </c>
      <c r="CW40" s="25">
        <f>SUM(CW37:CW39)</f>
        <v>9</v>
      </c>
      <c r="CX40" s="25">
        <f>SUM(CX37:CX39)</f>
        <v>88</v>
      </c>
      <c r="CY40" s="25">
        <f>SUM(CY37:CY39)</f>
        <v>4</v>
      </c>
      <c r="CZ40" s="25">
        <f>SUM(CZ37:CZ39)</f>
        <v>4</v>
      </c>
      <c r="DA40" s="93">
        <f>SUM(DA37:DA39)</f>
        <v>162</v>
      </c>
      <c r="DB40" s="47">
        <f>SUM(DB37:DB39)</f>
        <v>3</v>
      </c>
      <c r="DC40" s="25">
        <f>SUM(DC37:DC39)</f>
        <v>7</v>
      </c>
      <c r="DD40" s="25">
        <f>SUM(DD37:DD39)</f>
        <v>14</v>
      </c>
      <c r="DE40" s="25">
        <f>SUM(DE37:DE39)</f>
        <v>4</v>
      </c>
      <c r="DF40" s="25">
        <f>SUM(DF37:DF39)</f>
        <v>6</v>
      </c>
      <c r="DG40" s="25">
        <f>SUM(DG37:DG39)</f>
        <v>4</v>
      </c>
      <c r="DH40" s="25">
        <f>SUM(DH37:DH39)</f>
        <v>8</v>
      </c>
      <c r="DI40" s="25">
        <f>SUM(DI37:DI39)</f>
        <v>19</v>
      </c>
      <c r="DJ40" s="25">
        <f>SUM(DJ37:DJ39)</f>
        <v>8</v>
      </c>
      <c r="DK40" s="25">
        <f>SUM(DK37:DK39)</f>
        <v>3</v>
      </c>
      <c r="DL40" s="25">
        <f>SUM(DL37:DL39)</f>
        <v>9</v>
      </c>
      <c r="DM40" s="25">
        <f>SUM(DM37:DM39)</f>
        <v>1</v>
      </c>
      <c r="DN40" s="85">
        <f>SUM(DB40:DM40)</f>
        <v>86</v>
      </c>
      <c r="DO40" s="25">
        <f>SUM(DO37:DO39)</f>
        <v>6</v>
      </c>
      <c r="DP40" s="25">
        <f>SUM(DP37:DP39)</f>
        <v>3</v>
      </c>
      <c r="DQ40" s="25">
        <f>SUM(DQ37:DQ39)</f>
        <v>4</v>
      </c>
      <c r="DR40" s="25">
        <f>SUM(DR37:DR39)</f>
        <v>8</v>
      </c>
      <c r="DS40" s="25">
        <f>SUM(DS37:DS39)</f>
        <v>7</v>
      </c>
      <c r="DT40" s="25">
        <f>SUM(DT37:DT39)</f>
        <v>7</v>
      </c>
      <c r="DU40" s="25">
        <f>SUM(DU37:DU39)</f>
        <v>8</v>
      </c>
      <c r="DV40" s="25">
        <f>SUM(DV37:DV39)</f>
        <v>0</v>
      </c>
      <c r="DW40" s="25">
        <f>SUM(DW37:DW39)</f>
        <v>5</v>
      </c>
      <c r="DX40" s="25">
        <f>SUM(DX37:DX39)</f>
        <v>5</v>
      </c>
      <c r="DY40" s="25">
        <f>SUM(DY37:DY39)</f>
        <v>10</v>
      </c>
      <c r="DZ40" s="25">
        <f>SUM(DZ37:DZ39)</f>
        <v>4</v>
      </c>
      <c r="EA40" s="85">
        <f>SUM(DO40:DZ40)</f>
        <v>67</v>
      </c>
      <c r="EB40" s="47">
        <f>SUM(EB37:EB39)</f>
        <v>7</v>
      </c>
      <c r="EC40" s="25">
        <f>SUM(EC37:EC39)</f>
        <v>56</v>
      </c>
      <c r="ED40" s="93">
        <f>EB40+EC40</f>
        <v>63</v>
      </c>
      <c r="EE40" s="55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8" customFormat="1" ht="18.95" customHeight="1">
      <c r="A41" s="16"/>
      <c r="B41" s="1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68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86"/>
      <c r="AB41" s="52"/>
      <c r="AC41" s="3"/>
      <c r="AD41" s="3"/>
      <c r="AE41" s="1"/>
      <c r="AF41" s="1"/>
      <c r="AG41" s="1"/>
      <c r="AH41" s="1"/>
      <c r="AI41" s="1"/>
      <c r="AJ41" s="1"/>
      <c r="AK41" s="1"/>
      <c r="AL41" s="1"/>
      <c r="AM41" s="1"/>
      <c r="AN41" s="8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81"/>
      <c r="BB41" s="17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81"/>
      <c r="BO41" s="17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85"/>
      <c r="CB41" s="17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32"/>
      <c r="CO41" s="17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83"/>
      <c r="DB41" s="17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83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83"/>
      <c r="EB41" s="17"/>
      <c r="EC41" s="1"/>
      <c r="ED41" s="83"/>
      <c r="EE41" s="55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8" customFormat="1" ht="18.95" customHeight="1">
      <c r="A42" s="16" t="s">
        <v>33</v>
      </c>
      <c r="B42" s="17">
        <v>222</v>
      </c>
      <c r="C42" s="14">
        <v>126</v>
      </c>
      <c r="D42" s="14">
        <v>196</v>
      </c>
      <c r="E42" s="14">
        <v>184</v>
      </c>
      <c r="F42" s="14">
        <v>331</v>
      </c>
      <c r="G42" s="14">
        <v>145</v>
      </c>
      <c r="H42" s="14">
        <v>143</v>
      </c>
      <c r="I42" s="14">
        <v>213</v>
      </c>
      <c r="J42" s="14">
        <v>242</v>
      </c>
      <c r="K42" s="14">
        <v>265</v>
      </c>
      <c r="L42" s="14">
        <v>86</v>
      </c>
      <c r="M42" s="14">
        <v>110</v>
      </c>
      <c r="N42" s="68">
        <f>M42+L42+K42+J42+I42+H42+G42+F42+E42+D42+C42+B42</f>
        <v>2263</v>
      </c>
      <c r="O42" s="17">
        <v>238</v>
      </c>
      <c r="P42" s="1">
        <v>207</v>
      </c>
      <c r="Q42" s="1">
        <v>243</v>
      </c>
      <c r="R42" s="1">
        <v>260</v>
      </c>
      <c r="S42" s="1">
        <v>214</v>
      </c>
      <c r="T42" s="1">
        <v>161</v>
      </c>
      <c r="U42" s="1">
        <v>255</v>
      </c>
      <c r="V42" s="1">
        <v>307</v>
      </c>
      <c r="W42" s="1">
        <v>335</v>
      </c>
      <c r="X42" s="1">
        <v>127</v>
      </c>
      <c r="Y42" s="1">
        <v>269</v>
      </c>
      <c r="Z42" s="1">
        <v>179</v>
      </c>
      <c r="AA42" s="86">
        <f>SUM(O42:Z42)</f>
        <v>2795</v>
      </c>
      <c r="AB42" s="52">
        <v>124</v>
      </c>
      <c r="AC42" s="3">
        <v>228</v>
      </c>
      <c r="AD42" s="3">
        <v>284</v>
      </c>
      <c r="AE42" s="1">
        <v>249</v>
      </c>
      <c r="AF42" s="1">
        <v>205</v>
      </c>
      <c r="AG42" s="1">
        <v>309</v>
      </c>
      <c r="AH42" s="1">
        <v>162</v>
      </c>
      <c r="AI42" s="1">
        <v>108</v>
      </c>
      <c r="AJ42" s="1">
        <v>95</v>
      </c>
      <c r="AK42" s="3">
        <v>157</v>
      </c>
      <c r="AL42" s="3">
        <v>159</v>
      </c>
      <c r="AM42" s="3">
        <v>98</v>
      </c>
      <c r="AN42" s="81">
        <f>SUM(AB42:AM42)</f>
        <v>2178</v>
      </c>
      <c r="AO42" s="3">
        <v>118</v>
      </c>
      <c r="AP42" s="3">
        <v>126</v>
      </c>
      <c r="AQ42" s="3">
        <v>161</v>
      </c>
      <c r="AR42" s="3">
        <v>190</v>
      </c>
      <c r="AS42" s="3">
        <v>174</v>
      </c>
      <c r="AT42" s="3">
        <v>121</v>
      </c>
      <c r="AU42" s="3">
        <v>105</v>
      </c>
      <c r="AV42" s="3">
        <v>93</v>
      </c>
      <c r="AW42" s="3">
        <v>163</v>
      </c>
      <c r="AX42" s="3">
        <v>104</v>
      </c>
      <c r="AY42" s="3">
        <v>102</v>
      </c>
      <c r="AZ42" s="3">
        <v>40</v>
      </c>
      <c r="BA42" s="81">
        <f>SUM(AO42:AZ42)</f>
        <v>1497</v>
      </c>
      <c r="BB42" s="52">
        <v>76</v>
      </c>
      <c r="BC42" s="3">
        <v>117</v>
      </c>
      <c r="BD42" s="3">
        <v>77</v>
      </c>
      <c r="BE42" s="3">
        <v>79</v>
      </c>
      <c r="BF42" s="3">
        <v>96</v>
      </c>
      <c r="BG42" s="3">
        <v>78</v>
      </c>
      <c r="BH42" s="3">
        <v>133</v>
      </c>
      <c r="BI42" s="3">
        <v>61</v>
      </c>
      <c r="BJ42" s="3">
        <v>56</v>
      </c>
      <c r="BK42" s="3">
        <v>63</v>
      </c>
      <c r="BL42" s="3">
        <v>35</v>
      </c>
      <c r="BM42" s="3">
        <v>39</v>
      </c>
      <c r="BN42" s="81">
        <f>SUM(BB42:BM42)</f>
        <v>910</v>
      </c>
      <c r="BO42" s="52">
        <v>50</v>
      </c>
      <c r="BP42" s="3">
        <v>44</v>
      </c>
      <c r="BQ42" s="3">
        <v>43</v>
      </c>
      <c r="BR42" s="3">
        <v>54</v>
      </c>
      <c r="BS42" s="3">
        <v>37</v>
      </c>
      <c r="BT42" s="3">
        <v>60</v>
      </c>
      <c r="BU42" s="3">
        <v>59</v>
      </c>
      <c r="BV42" s="3">
        <v>38</v>
      </c>
      <c r="BW42" s="3">
        <v>46</v>
      </c>
      <c r="BX42" s="3">
        <v>31</v>
      </c>
      <c r="BY42" s="3">
        <v>27</v>
      </c>
      <c r="BZ42" s="3">
        <v>16</v>
      </c>
      <c r="CA42" s="83">
        <f>SUM(BO42:BZ42)</f>
        <v>505</v>
      </c>
      <c r="CB42" s="52">
        <v>19</v>
      </c>
      <c r="CC42" s="3">
        <v>32</v>
      </c>
      <c r="CD42" s="3">
        <v>42</v>
      </c>
      <c r="CE42" s="3">
        <v>30</v>
      </c>
      <c r="CF42" s="3">
        <v>31</v>
      </c>
      <c r="CG42" s="3">
        <v>31</v>
      </c>
      <c r="CH42" s="3">
        <v>36</v>
      </c>
      <c r="CI42" s="3">
        <v>33</v>
      </c>
      <c r="CJ42" s="3">
        <v>35</v>
      </c>
      <c r="CK42" s="3">
        <v>29</v>
      </c>
      <c r="CL42" s="3">
        <v>19</v>
      </c>
      <c r="CM42" s="3">
        <v>14</v>
      </c>
      <c r="CN42" s="32">
        <f>SUM(CB42:CM42)</f>
        <v>351</v>
      </c>
      <c r="CO42" s="52">
        <v>14</v>
      </c>
      <c r="CP42" s="3">
        <v>25</v>
      </c>
      <c r="CQ42" s="3">
        <v>23</v>
      </c>
      <c r="CR42" s="3">
        <v>27</v>
      </c>
      <c r="CS42" s="3">
        <v>33</v>
      </c>
      <c r="CT42" s="3">
        <v>51</v>
      </c>
      <c r="CU42" s="3">
        <v>17</v>
      </c>
      <c r="CV42" s="3">
        <v>33</v>
      </c>
      <c r="CW42" s="3">
        <v>18</v>
      </c>
      <c r="CX42" s="3">
        <v>23</v>
      </c>
      <c r="CY42" s="3">
        <v>64</v>
      </c>
      <c r="CZ42" s="3">
        <v>11</v>
      </c>
      <c r="DA42" s="83">
        <f>SUM(CO42:CZ42)</f>
        <v>339</v>
      </c>
      <c r="DB42" s="52">
        <v>15</v>
      </c>
      <c r="DC42" s="3">
        <v>13</v>
      </c>
      <c r="DD42" s="3">
        <v>10</v>
      </c>
      <c r="DE42" s="3">
        <v>32</v>
      </c>
      <c r="DF42" s="3">
        <v>21</v>
      </c>
      <c r="DG42" s="3">
        <v>22</v>
      </c>
      <c r="DH42" s="3">
        <v>25</v>
      </c>
      <c r="DI42" s="3">
        <v>25</v>
      </c>
      <c r="DJ42" s="3">
        <v>24</v>
      </c>
      <c r="DK42" s="3">
        <v>22</v>
      </c>
      <c r="DL42" s="3">
        <v>23</v>
      </c>
      <c r="DM42" s="3">
        <v>11</v>
      </c>
      <c r="DN42" s="83">
        <f>SUM(DB42:DM42)</f>
        <v>243</v>
      </c>
      <c r="DO42" s="3">
        <v>19</v>
      </c>
      <c r="DP42" s="3">
        <v>15</v>
      </c>
      <c r="DQ42" s="3">
        <v>19</v>
      </c>
      <c r="DR42" s="3">
        <v>15</v>
      </c>
      <c r="DS42" s="3">
        <v>17</v>
      </c>
      <c r="DT42" s="3">
        <v>14</v>
      </c>
      <c r="DU42" s="3">
        <v>24</v>
      </c>
      <c r="DV42" s="3">
        <v>12</v>
      </c>
      <c r="DW42" s="3">
        <v>20</v>
      </c>
      <c r="DX42" s="3">
        <v>25</v>
      </c>
      <c r="DY42" s="3">
        <v>29</v>
      </c>
      <c r="DZ42" s="3">
        <v>11</v>
      </c>
      <c r="EA42" s="83">
        <f>SUM(DO42:DZ42)</f>
        <v>220</v>
      </c>
      <c r="EB42" s="52">
        <v>25</v>
      </c>
      <c r="EC42" s="3">
        <v>247</v>
      </c>
      <c r="ED42" s="100">
        <f>EB42+EC42</f>
        <v>272</v>
      </c>
      <c r="EE42" s="55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8" customFormat="1" ht="18.95" customHeight="1">
      <c r="A43" s="16" t="s">
        <v>34</v>
      </c>
      <c r="B43" s="17">
        <v>248</v>
      </c>
      <c r="C43" s="14">
        <v>146</v>
      </c>
      <c r="D43" s="14">
        <v>141</v>
      </c>
      <c r="E43" s="14">
        <v>162</v>
      </c>
      <c r="F43" s="14">
        <v>197</v>
      </c>
      <c r="G43" s="14">
        <v>72</v>
      </c>
      <c r="H43" s="14">
        <v>133</v>
      </c>
      <c r="I43" s="14">
        <v>88</v>
      </c>
      <c r="J43" s="14">
        <v>156</v>
      </c>
      <c r="K43" s="14">
        <v>146</v>
      </c>
      <c r="L43" s="14">
        <v>75</v>
      </c>
      <c r="M43" s="14">
        <v>149</v>
      </c>
      <c r="N43" s="68">
        <f>M43+L43+K43+J43+I43+H43+G43+F43+E43+D43+C43+B43</f>
        <v>1713</v>
      </c>
      <c r="O43" s="17">
        <v>274</v>
      </c>
      <c r="P43" s="1">
        <v>127</v>
      </c>
      <c r="Q43" s="1">
        <v>85</v>
      </c>
      <c r="R43" s="1">
        <v>86</v>
      </c>
      <c r="S43" s="1">
        <v>70</v>
      </c>
      <c r="T43" s="1">
        <v>200</v>
      </c>
      <c r="U43" s="1">
        <v>76</v>
      </c>
      <c r="V43" s="1">
        <v>8</v>
      </c>
      <c r="W43" s="1">
        <v>184</v>
      </c>
      <c r="X43" s="1">
        <v>34</v>
      </c>
      <c r="Y43" s="1">
        <v>26</v>
      </c>
      <c r="Z43" s="1">
        <v>3</v>
      </c>
      <c r="AA43" s="86">
        <f>SUM(O43:Z43)</f>
        <v>1173</v>
      </c>
      <c r="AB43" s="52">
        <v>24</v>
      </c>
      <c r="AC43" s="3">
        <v>135</v>
      </c>
      <c r="AD43" s="3">
        <v>100</v>
      </c>
      <c r="AE43" s="1">
        <v>144</v>
      </c>
      <c r="AF43" s="1">
        <v>60</v>
      </c>
      <c r="AG43" s="1">
        <v>138</v>
      </c>
      <c r="AH43" s="1">
        <v>117</v>
      </c>
      <c r="AI43" s="1">
        <v>371</v>
      </c>
      <c r="AJ43" s="1">
        <v>78</v>
      </c>
      <c r="AK43" s="3">
        <v>57</v>
      </c>
      <c r="AL43" s="3">
        <v>52</v>
      </c>
      <c r="AM43" s="3">
        <v>39</v>
      </c>
      <c r="AN43" s="81">
        <f>SUM(AB43:AM43)</f>
        <v>1315</v>
      </c>
      <c r="AO43" s="3">
        <v>221</v>
      </c>
      <c r="AP43" s="3">
        <v>574</v>
      </c>
      <c r="AQ43" s="3">
        <v>392</v>
      </c>
      <c r="AR43" s="3">
        <v>385</v>
      </c>
      <c r="AS43" s="3">
        <v>139</v>
      </c>
      <c r="AT43" s="3">
        <v>97</v>
      </c>
      <c r="AU43" s="3">
        <v>137</v>
      </c>
      <c r="AV43" s="3">
        <v>92</v>
      </c>
      <c r="AW43" s="3">
        <v>66</v>
      </c>
      <c r="AX43" s="3">
        <v>46</v>
      </c>
      <c r="AY43" s="3">
        <v>72</v>
      </c>
      <c r="AZ43" s="3">
        <v>50</v>
      </c>
      <c r="BA43" s="81">
        <f>SUM(AO43:AZ43)</f>
        <v>2271</v>
      </c>
      <c r="BB43" s="17">
        <v>62</v>
      </c>
      <c r="BC43" s="1">
        <v>44</v>
      </c>
      <c r="BD43" s="31">
        <v>93</v>
      </c>
      <c r="BE43" s="31">
        <v>117</v>
      </c>
      <c r="BF43" s="31">
        <v>34</v>
      </c>
      <c r="BG43" s="31">
        <v>50</v>
      </c>
      <c r="BH43" s="31">
        <v>46</v>
      </c>
      <c r="BI43" s="31">
        <v>23</v>
      </c>
      <c r="BJ43" s="31">
        <v>29</v>
      </c>
      <c r="BK43" s="31">
        <v>118</v>
      </c>
      <c r="BL43" s="31">
        <v>42</v>
      </c>
      <c r="BM43" s="31">
        <v>19</v>
      </c>
      <c r="BN43" s="81">
        <f>SUM(BB43:BM43)</f>
        <v>677</v>
      </c>
      <c r="BO43" s="17">
        <v>29</v>
      </c>
      <c r="BP43" s="1">
        <v>17</v>
      </c>
      <c r="BQ43" s="1">
        <v>25</v>
      </c>
      <c r="BR43" s="1">
        <v>44</v>
      </c>
      <c r="BS43" s="1">
        <v>23</v>
      </c>
      <c r="BT43" s="1">
        <v>42</v>
      </c>
      <c r="BU43" s="1">
        <v>34</v>
      </c>
      <c r="BV43" s="1">
        <v>11</v>
      </c>
      <c r="BW43" s="1">
        <v>28</v>
      </c>
      <c r="BX43" s="1">
        <v>81</v>
      </c>
      <c r="BY43" s="1">
        <v>19</v>
      </c>
      <c r="BZ43" s="1">
        <v>12</v>
      </c>
      <c r="CA43" s="83">
        <f>SUM(BO43:BZ43)</f>
        <v>365</v>
      </c>
      <c r="CB43" s="17">
        <v>8</v>
      </c>
      <c r="CC43" s="1">
        <v>23</v>
      </c>
      <c r="CD43" s="1">
        <v>20</v>
      </c>
      <c r="CE43" s="1">
        <v>12</v>
      </c>
      <c r="CF43" s="1">
        <v>31</v>
      </c>
      <c r="CG43" s="1">
        <v>32</v>
      </c>
      <c r="CH43" s="1">
        <v>34</v>
      </c>
      <c r="CI43" s="1">
        <v>25</v>
      </c>
      <c r="CJ43" s="1">
        <v>16</v>
      </c>
      <c r="CK43" s="1">
        <v>14</v>
      </c>
      <c r="CL43" s="1">
        <v>12</v>
      </c>
      <c r="CM43" s="1">
        <v>4</v>
      </c>
      <c r="CN43" s="32">
        <f>SUM(CB43:CM43)</f>
        <v>231</v>
      </c>
      <c r="CO43" s="17">
        <v>8</v>
      </c>
      <c r="CP43" s="1">
        <v>17</v>
      </c>
      <c r="CQ43" s="1">
        <v>24</v>
      </c>
      <c r="CR43" s="1">
        <v>16</v>
      </c>
      <c r="CS43" s="1">
        <v>49</v>
      </c>
      <c r="CT43" s="1">
        <v>13</v>
      </c>
      <c r="CU43" s="1">
        <v>17</v>
      </c>
      <c r="CV43" s="1">
        <v>16</v>
      </c>
      <c r="CW43" s="1">
        <v>6</v>
      </c>
      <c r="CX43" s="1">
        <v>14</v>
      </c>
      <c r="CY43" s="1">
        <v>6</v>
      </c>
      <c r="CZ43" s="1">
        <v>4</v>
      </c>
      <c r="DA43" s="83">
        <f>SUM(CO43:CZ43)</f>
        <v>190</v>
      </c>
      <c r="DB43" s="17">
        <v>10</v>
      </c>
      <c r="DC43" s="1">
        <v>14</v>
      </c>
      <c r="DD43" s="1">
        <v>9</v>
      </c>
      <c r="DE43" s="1">
        <v>16</v>
      </c>
      <c r="DF43" s="1">
        <v>16</v>
      </c>
      <c r="DG43" s="1">
        <v>10</v>
      </c>
      <c r="DH43" s="1">
        <v>9</v>
      </c>
      <c r="DI43" s="1">
        <v>16</v>
      </c>
      <c r="DJ43" s="1">
        <v>8</v>
      </c>
      <c r="DK43" s="1">
        <v>21</v>
      </c>
      <c r="DL43" s="1">
        <v>6</v>
      </c>
      <c r="DM43" s="1">
        <v>7</v>
      </c>
      <c r="DN43" s="83">
        <f>SUM(DB43:DM43)</f>
        <v>142</v>
      </c>
      <c r="DO43" s="1">
        <v>12</v>
      </c>
      <c r="DP43" s="1">
        <v>1</v>
      </c>
      <c r="DQ43" s="1">
        <v>9</v>
      </c>
      <c r="DR43" s="1">
        <v>16</v>
      </c>
      <c r="DS43" s="1">
        <v>17</v>
      </c>
      <c r="DT43" s="1">
        <v>13</v>
      </c>
      <c r="DU43" s="1">
        <v>22</v>
      </c>
      <c r="DV43" s="1">
        <v>30</v>
      </c>
      <c r="DW43" s="1">
        <v>10</v>
      </c>
      <c r="DX43" s="1">
        <v>7</v>
      </c>
      <c r="DY43" s="1">
        <v>27</v>
      </c>
      <c r="DZ43" s="1">
        <v>3</v>
      </c>
      <c r="EA43" s="83">
        <f>SUM(DO43:DZ43)</f>
        <v>167</v>
      </c>
      <c r="EB43" s="17">
        <v>33</v>
      </c>
      <c r="EC43" s="1">
        <v>315</v>
      </c>
      <c r="ED43" s="83">
        <f>EB43+EC43</f>
        <v>348</v>
      </c>
      <c r="EE43" s="55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8" customFormat="1" ht="18.95" customHeight="1">
      <c r="A44" s="16" t="s">
        <v>35</v>
      </c>
      <c r="B44" s="17">
        <v>126</v>
      </c>
      <c r="C44" s="14">
        <v>103</v>
      </c>
      <c r="D44" s="14">
        <v>90</v>
      </c>
      <c r="E44" s="14">
        <v>271</v>
      </c>
      <c r="F44" s="14">
        <v>86</v>
      </c>
      <c r="G44" s="14">
        <v>85</v>
      </c>
      <c r="H44" s="14">
        <v>92</v>
      </c>
      <c r="I44" s="14">
        <v>119</v>
      </c>
      <c r="J44" s="14">
        <v>76</v>
      </c>
      <c r="K44" s="14">
        <v>63</v>
      </c>
      <c r="L44" s="14">
        <v>90</v>
      </c>
      <c r="M44" s="14">
        <v>64</v>
      </c>
      <c r="N44" s="68">
        <f>M44+L44+K44+J44+I44+H44+G44+F44+E44+D44+C44+B44</f>
        <v>1265</v>
      </c>
      <c r="O44" s="17">
        <v>48</v>
      </c>
      <c r="P44" s="1">
        <v>114</v>
      </c>
      <c r="Q44" s="1">
        <v>106</v>
      </c>
      <c r="R44" s="1">
        <v>80</v>
      </c>
      <c r="S44" s="1">
        <v>59</v>
      </c>
      <c r="T44" s="1">
        <v>37</v>
      </c>
      <c r="U44" s="1">
        <v>85</v>
      </c>
      <c r="V44" s="1">
        <v>60</v>
      </c>
      <c r="W44" s="1">
        <v>92</v>
      </c>
      <c r="X44" s="1">
        <v>202</v>
      </c>
      <c r="Y44" s="1">
        <v>103</v>
      </c>
      <c r="Z44" s="1">
        <v>23</v>
      </c>
      <c r="AA44" s="86">
        <f>SUM(O44:Z44)</f>
        <v>1009</v>
      </c>
      <c r="AB44" s="52">
        <v>53</v>
      </c>
      <c r="AC44" s="3">
        <v>112</v>
      </c>
      <c r="AD44" s="3">
        <v>57</v>
      </c>
      <c r="AE44" s="1">
        <v>63</v>
      </c>
      <c r="AF44" s="1">
        <v>135</v>
      </c>
      <c r="AG44" s="1">
        <v>123</v>
      </c>
      <c r="AH44" s="3">
        <v>78</v>
      </c>
      <c r="AI44" s="3">
        <v>203</v>
      </c>
      <c r="AJ44" s="3">
        <v>178</v>
      </c>
      <c r="AK44" s="3">
        <v>32</v>
      </c>
      <c r="AL44" s="3">
        <v>103</v>
      </c>
      <c r="AM44" s="3">
        <v>15</v>
      </c>
      <c r="AN44" s="81">
        <f>SUM(AB44:AM44)</f>
        <v>1152</v>
      </c>
      <c r="AO44" s="3">
        <v>38</v>
      </c>
      <c r="AP44" s="3">
        <v>51</v>
      </c>
      <c r="AQ44" s="3">
        <v>96</v>
      </c>
      <c r="AR44" s="3">
        <v>33</v>
      </c>
      <c r="AS44" s="3">
        <v>79</v>
      </c>
      <c r="AT44" s="3">
        <v>91</v>
      </c>
      <c r="AU44" s="3">
        <v>27</v>
      </c>
      <c r="AV44" s="3">
        <v>76</v>
      </c>
      <c r="AW44" s="3">
        <v>117</v>
      </c>
      <c r="AX44" s="3">
        <v>44</v>
      </c>
      <c r="AY44" s="3">
        <v>38</v>
      </c>
      <c r="AZ44" s="3">
        <v>21</v>
      </c>
      <c r="BA44" s="81">
        <f>SUM(AO44:AZ44)</f>
        <v>711</v>
      </c>
      <c r="BB44" s="17">
        <v>20</v>
      </c>
      <c r="BC44" s="1">
        <v>75</v>
      </c>
      <c r="BD44" s="1">
        <v>18</v>
      </c>
      <c r="BE44" s="1">
        <v>43</v>
      </c>
      <c r="BF44" s="1">
        <v>49</v>
      </c>
      <c r="BG44" s="1">
        <v>26</v>
      </c>
      <c r="BH44" s="1">
        <v>32</v>
      </c>
      <c r="BI44" s="1">
        <v>16</v>
      </c>
      <c r="BJ44" s="1">
        <v>21</v>
      </c>
      <c r="BK44" s="1">
        <v>21</v>
      </c>
      <c r="BL44" s="1">
        <v>13</v>
      </c>
      <c r="BM44" s="1">
        <v>7</v>
      </c>
      <c r="BN44" s="81">
        <f>SUM(BB44:BM44)</f>
        <v>341</v>
      </c>
      <c r="BO44" s="17">
        <v>13</v>
      </c>
      <c r="BP44" s="1">
        <v>12</v>
      </c>
      <c r="BQ44" s="1">
        <v>13</v>
      </c>
      <c r="BR44" s="1">
        <v>12</v>
      </c>
      <c r="BS44" s="1">
        <v>13</v>
      </c>
      <c r="BT44" s="1">
        <v>14</v>
      </c>
      <c r="BU44" s="1">
        <v>19</v>
      </c>
      <c r="BV44" s="1">
        <v>13</v>
      </c>
      <c r="BW44" s="1">
        <v>31</v>
      </c>
      <c r="BX44" s="1">
        <v>6</v>
      </c>
      <c r="BY44" s="1">
        <v>7</v>
      </c>
      <c r="BZ44" s="1">
        <v>3</v>
      </c>
      <c r="CA44" s="83">
        <f>SUM(BO44:BZ44)</f>
        <v>156</v>
      </c>
      <c r="CB44" s="17">
        <v>14</v>
      </c>
      <c r="CC44" s="1">
        <v>26</v>
      </c>
      <c r="CD44" s="1">
        <v>31</v>
      </c>
      <c r="CE44" s="1">
        <v>11</v>
      </c>
      <c r="CF44" s="1">
        <v>9</v>
      </c>
      <c r="CG44" s="1">
        <v>14</v>
      </c>
      <c r="CH44" s="1">
        <v>17</v>
      </c>
      <c r="CI44" s="1">
        <v>25</v>
      </c>
      <c r="CJ44" s="1">
        <v>7</v>
      </c>
      <c r="CK44" s="1">
        <v>10</v>
      </c>
      <c r="CL44" s="1">
        <v>6</v>
      </c>
      <c r="CM44" s="1">
        <v>1</v>
      </c>
      <c r="CN44" s="32">
        <f>SUM(CB44:CM44)</f>
        <v>171</v>
      </c>
      <c r="CO44" s="17">
        <v>6</v>
      </c>
      <c r="CP44" s="1">
        <v>7</v>
      </c>
      <c r="CQ44" s="1">
        <v>29</v>
      </c>
      <c r="CR44" s="1">
        <v>13</v>
      </c>
      <c r="CS44" s="1">
        <v>6</v>
      </c>
      <c r="CT44" s="1">
        <v>11</v>
      </c>
      <c r="CU44" s="1">
        <v>9</v>
      </c>
      <c r="CV44" s="1">
        <v>8</v>
      </c>
      <c r="CW44" s="1">
        <v>8</v>
      </c>
      <c r="CX44" s="1">
        <v>4</v>
      </c>
      <c r="CY44" s="1">
        <v>3</v>
      </c>
      <c r="CZ44" s="1">
        <v>1</v>
      </c>
      <c r="DA44" s="83">
        <f>SUM(CO44:CZ44)</f>
        <v>105</v>
      </c>
      <c r="DB44" s="17">
        <v>2</v>
      </c>
      <c r="DC44" s="1">
        <v>6</v>
      </c>
      <c r="DD44" s="1">
        <v>4</v>
      </c>
      <c r="DE44" s="1">
        <v>4</v>
      </c>
      <c r="DF44" s="1">
        <v>7</v>
      </c>
      <c r="DG44" s="1">
        <v>13</v>
      </c>
      <c r="DH44" s="1">
        <v>11</v>
      </c>
      <c r="DI44" s="1">
        <v>7</v>
      </c>
      <c r="DJ44" s="1">
        <v>2</v>
      </c>
      <c r="DK44" s="1">
        <v>6</v>
      </c>
      <c r="DL44" s="1">
        <v>5</v>
      </c>
      <c r="DM44" s="1">
        <v>2</v>
      </c>
      <c r="DN44" s="83">
        <f>SUM(DB44:DM44)</f>
        <v>69</v>
      </c>
      <c r="DO44" s="1">
        <v>8</v>
      </c>
      <c r="DP44" s="1">
        <v>3</v>
      </c>
      <c r="DQ44" s="1">
        <v>10</v>
      </c>
      <c r="DR44" s="1">
        <v>4</v>
      </c>
      <c r="DS44" s="1">
        <v>9</v>
      </c>
      <c r="DT44" s="1">
        <v>4</v>
      </c>
      <c r="DU44" s="1">
        <v>16</v>
      </c>
      <c r="DV44" s="1">
        <v>14</v>
      </c>
      <c r="DW44" s="1">
        <v>19</v>
      </c>
      <c r="DX44" s="1">
        <v>7</v>
      </c>
      <c r="DY44" s="1">
        <v>9</v>
      </c>
      <c r="DZ44" s="1">
        <v>6</v>
      </c>
      <c r="EA44" s="83">
        <f>SUM(DO44:DZ44)</f>
        <v>109</v>
      </c>
      <c r="EB44" s="17">
        <v>12</v>
      </c>
      <c r="EC44" s="1">
        <v>57</v>
      </c>
      <c r="ED44" s="83">
        <f>EB44+EC44</f>
        <v>69</v>
      </c>
      <c r="EE44" s="55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8" customFormat="1" ht="18.95" customHeight="1">
      <c r="A45" s="16" t="s">
        <v>36</v>
      </c>
      <c r="B45" s="17">
        <v>124</v>
      </c>
      <c r="C45" s="14">
        <v>52</v>
      </c>
      <c r="D45" s="14">
        <v>273</v>
      </c>
      <c r="E45" s="14">
        <v>240</v>
      </c>
      <c r="F45" s="14">
        <v>130</v>
      </c>
      <c r="G45" s="14">
        <v>94</v>
      </c>
      <c r="H45" s="14">
        <v>62</v>
      </c>
      <c r="I45" s="14">
        <v>126</v>
      </c>
      <c r="J45" s="14">
        <v>103</v>
      </c>
      <c r="K45" s="14">
        <v>42</v>
      </c>
      <c r="L45" s="14">
        <v>55</v>
      </c>
      <c r="M45" s="14">
        <v>41</v>
      </c>
      <c r="N45" s="68">
        <f>M45+L45+K45+J45+I45+H45+G45+F45+E45+D45+C45+B45</f>
        <v>1342</v>
      </c>
      <c r="O45" s="17">
        <v>70</v>
      </c>
      <c r="P45" s="1">
        <v>91</v>
      </c>
      <c r="Q45" s="1">
        <v>130</v>
      </c>
      <c r="R45" s="1">
        <v>75</v>
      </c>
      <c r="S45" s="1">
        <v>109</v>
      </c>
      <c r="T45" s="1">
        <v>125</v>
      </c>
      <c r="U45" s="1">
        <v>92</v>
      </c>
      <c r="V45" s="1">
        <v>92</v>
      </c>
      <c r="W45" s="1">
        <v>46</v>
      </c>
      <c r="X45" s="1">
        <v>88</v>
      </c>
      <c r="Y45" s="1">
        <v>81</v>
      </c>
      <c r="Z45" s="1">
        <v>82</v>
      </c>
      <c r="AA45" s="86">
        <f>SUM(O45:Z45)</f>
        <v>1081</v>
      </c>
      <c r="AB45" s="52">
        <v>62</v>
      </c>
      <c r="AC45" s="3">
        <v>66</v>
      </c>
      <c r="AD45" s="3">
        <v>87</v>
      </c>
      <c r="AE45" s="1">
        <v>81</v>
      </c>
      <c r="AF45" s="1">
        <v>123</v>
      </c>
      <c r="AG45" s="1">
        <v>140</v>
      </c>
      <c r="AH45" s="1">
        <v>84</v>
      </c>
      <c r="AI45" s="1">
        <v>133</v>
      </c>
      <c r="AJ45" s="1">
        <v>117</v>
      </c>
      <c r="AK45" s="1">
        <v>92</v>
      </c>
      <c r="AL45" s="1">
        <v>106</v>
      </c>
      <c r="AM45" s="1">
        <v>96</v>
      </c>
      <c r="AN45" s="81">
        <f>SUM(AB45:AM45)</f>
        <v>1187</v>
      </c>
      <c r="AO45" s="3">
        <v>135</v>
      </c>
      <c r="AP45" s="3">
        <v>75</v>
      </c>
      <c r="AQ45" s="3">
        <v>94</v>
      </c>
      <c r="AR45" s="3">
        <v>159</v>
      </c>
      <c r="AS45" s="3">
        <v>114</v>
      </c>
      <c r="AT45" s="3">
        <v>96</v>
      </c>
      <c r="AU45" s="3">
        <v>30</v>
      </c>
      <c r="AV45" s="3">
        <v>36</v>
      </c>
      <c r="AW45" s="3">
        <v>16</v>
      </c>
      <c r="AX45" s="3">
        <v>59</v>
      </c>
      <c r="AY45" s="3">
        <v>28</v>
      </c>
      <c r="AZ45" s="3">
        <v>9</v>
      </c>
      <c r="BA45" s="81">
        <f>SUM(AO45:AZ45)</f>
        <v>851</v>
      </c>
      <c r="BB45" s="17">
        <v>35</v>
      </c>
      <c r="BC45" s="1">
        <v>61</v>
      </c>
      <c r="BD45" s="1">
        <v>43</v>
      </c>
      <c r="BE45" s="1">
        <v>29</v>
      </c>
      <c r="BF45" s="1">
        <v>56</v>
      </c>
      <c r="BG45" s="1">
        <v>31</v>
      </c>
      <c r="BH45" s="1">
        <v>20</v>
      </c>
      <c r="BI45" s="1">
        <v>32</v>
      </c>
      <c r="BJ45" s="1">
        <v>22</v>
      </c>
      <c r="BK45" s="1">
        <v>16</v>
      </c>
      <c r="BL45" s="1">
        <v>16</v>
      </c>
      <c r="BM45" s="1">
        <v>16</v>
      </c>
      <c r="BN45" s="81">
        <f>SUM(BB45:BM45)</f>
        <v>377</v>
      </c>
      <c r="BO45" s="17">
        <v>6</v>
      </c>
      <c r="BP45" s="1">
        <v>17</v>
      </c>
      <c r="BQ45" s="1">
        <v>9</v>
      </c>
      <c r="BR45" s="1">
        <v>11</v>
      </c>
      <c r="BS45" s="1">
        <v>18</v>
      </c>
      <c r="BT45" s="1">
        <v>23</v>
      </c>
      <c r="BU45" s="1">
        <v>23</v>
      </c>
      <c r="BV45" s="1">
        <v>17</v>
      </c>
      <c r="BW45" s="1">
        <v>32</v>
      </c>
      <c r="BX45" s="1">
        <v>18</v>
      </c>
      <c r="BY45" s="1">
        <v>15</v>
      </c>
      <c r="BZ45" s="1">
        <v>4</v>
      </c>
      <c r="CA45" s="83">
        <f>SUM(BO45:BZ45)</f>
        <v>193</v>
      </c>
      <c r="CB45" s="17">
        <v>13</v>
      </c>
      <c r="CC45" s="1">
        <v>14</v>
      </c>
      <c r="CD45" s="1">
        <v>23</v>
      </c>
      <c r="CE45" s="1">
        <v>17</v>
      </c>
      <c r="CF45" s="1">
        <v>14</v>
      </c>
      <c r="CG45" s="1">
        <v>14</v>
      </c>
      <c r="CH45" s="1">
        <v>21</v>
      </c>
      <c r="CI45" s="1">
        <v>20</v>
      </c>
      <c r="CJ45" s="1">
        <v>16</v>
      </c>
      <c r="CK45" s="1">
        <v>11</v>
      </c>
      <c r="CL45" s="1">
        <v>13</v>
      </c>
      <c r="CM45" s="1">
        <v>2</v>
      </c>
      <c r="CN45" s="32">
        <f>SUM(CB45:CM45)</f>
        <v>178</v>
      </c>
      <c r="CO45" s="17">
        <v>10</v>
      </c>
      <c r="CP45" s="1">
        <v>5</v>
      </c>
      <c r="CQ45" s="1">
        <v>17</v>
      </c>
      <c r="CR45" s="1">
        <v>12</v>
      </c>
      <c r="CS45" s="1">
        <v>15</v>
      </c>
      <c r="CT45" s="1">
        <v>15</v>
      </c>
      <c r="CU45" s="1">
        <v>10</v>
      </c>
      <c r="CV45" s="1">
        <v>10</v>
      </c>
      <c r="CW45" s="1">
        <v>6</v>
      </c>
      <c r="CX45" s="1">
        <v>4</v>
      </c>
      <c r="CY45" s="1">
        <v>6</v>
      </c>
      <c r="CZ45" s="1">
        <v>4</v>
      </c>
      <c r="DA45" s="83">
        <f>SUM(CO45:CZ45)</f>
        <v>114</v>
      </c>
      <c r="DB45" s="17">
        <v>5</v>
      </c>
      <c r="DC45" s="1">
        <v>5</v>
      </c>
      <c r="DD45" s="1">
        <v>4</v>
      </c>
      <c r="DE45" s="1">
        <v>6</v>
      </c>
      <c r="DF45" s="1">
        <v>6</v>
      </c>
      <c r="DG45" s="1">
        <v>8</v>
      </c>
      <c r="DH45" s="1">
        <v>13</v>
      </c>
      <c r="DI45" s="1">
        <v>12</v>
      </c>
      <c r="DJ45" s="1">
        <v>7</v>
      </c>
      <c r="DK45" s="1">
        <v>7</v>
      </c>
      <c r="DL45" s="1">
        <v>5</v>
      </c>
      <c r="DM45" s="1">
        <v>2</v>
      </c>
      <c r="DN45" s="83">
        <f>SUM(DB45:DM45)</f>
        <v>80</v>
      </c>
      <c r="DO45" s="1">
        <v>5</v>
      </c>
      <c r="DP45" s="1">
        <v>2</v>
      </c>
      <c r="DQ45" s="1">
        <v>3</v>
      </c>
      <c r="DR45" s="1">
        <v>5</v>
      </c>
      <c r="DS45" s="1">
        <v>3</v>
      </c>
      <c r="DT45" s="1">
        <v>2</v>
      </c>
      <c r="DU45" s="1">
        <v>13</v>
      </c>
      <c r="DV45" s="1">
        <v>4</v>
      </c>
      <c r="DW45" s="1">
        <v>10</v>
      </c>
      <c r="DX45" s="1">
        <v>4</v>
      </c>
      <c r="DY45" s="1">
        <v>13</v>
      </c>
      <c r="DZ45" s="1">
        <v>5</v>
      </c>
      <c r="EA45" s="83">
        <f>SUM(DO45:DZ45)</f>
        <v>69</v>
      </c>
      <c r="EB45" s="17">
        <v>9</v>
      </c>
      <c r="EC45" s="1">
        <v>40</v>
      </c>
      <c r="ED45" s="83">
        <f>EB45+EC45</f>
        <v>49</v>
      </c>
      <c r="EE45" s="55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8" customFormat="1" ht="18.95" customHeight="1">
      <c r="A46" s="16" t="s">
        <v>37</v>
      </c>
      <c r="B46" s="17">
        <v>78</v>
      </c>
      <c r="C46" s="14">
        <v>99</v>
      </c>
      <c r="D46" s="14">
        <v>213</v>
      </c>
      <c r="E46" s="14">
        <v>183</v>
      </c>
      <c r="F46" s="14">
        <v>130</v>
      </c>
      <c r="G46" s="14">
        <v>75</v>
      </c>
      <c r="H46" s="14">
        <v>194</v>
      </c>
      <c r="I46" s="14">
        <v>80</v>
      </c>
      <c r="J46" s="14">
        <v>110</v>
      </c>
      <c r="K46" s="14">
        <v>42</v>
      </c>
      <c r="L46" s="14">
        <v>146</v>
      </c>
      <c r="M46" s="14">
        <v>21</v>
      </c>
      <c r="N46" s="68">
        <f>M46+L46+K46+J46+I46+H46+G46+F46+E46+D46+C46+B46</f>
        <v>1371</v>
      </c>
      <c r="O46" s="17">
        <v>51</v>
      </c>
      <c r="P46" s="1">
        <v>178</v>
      </c>
      <c r="Q46" s="1">
        <v>68</v>
      </c>
      <c r="R46" s="1">
        <v>95</v>
      </c>
      <c r="S46" s="1">
        <v>81</v>
      </c>
      <c r="T46" s="1">
        <v>112</v>
      </c>
      <c r="U46" s="1">
        <v>90</v>
      </c>
      <c r="V46" s="1">
        <v>78</v>
      </c>
      <c r="W46" s="1">
        <v>110</v>
      </c>
      <c r="X46" s="1">
        <v>117</v>
      </c>
      <c r="Y46" s="1">
        <v>55</v>
      </c>
      <c r="Z46" s="1">
        <v>67</v>
      </c>
      <c r="AA46" s="86">
        <f>SUM(O46:Z46)</f>
        <v>1102</v>
      </c>
      <c r="AB46" s="52">
        <v>231</v>
      </c>
      <c r="AC46" s="3">
        <v>128</v>
      </c>
      <c r="AD46" s="3">
        <v>172</v>
      </c>
      <c r="AE46" s="1">
        <v>231</v>
      </c>
      <c r="AF46" s="1">
        <v>186</v>
      </c>
      <c r="AG46" s="1">
        <v>143</v>
      </c>
      <c r="AH46" s="1">
        <v>390</v>
      </c>
      <c r="AI46" s="1">
        <v>147</v>
      </c>
      <c r="AJ46" s="1">
        <v>110</v>
      </c>
      <c r="AK46" s="1">
        <v>84</v>
      </c>
      <c r="AL46" s="1">
        <v>187</v>
      </c>
      <c r="AM46" s="1">
        <v>23</v>
      </c>
      <c r="AN46" s="81">
        <f>SUM(AB46:AM46)</f>
        <v>2032</v>
      </c>
      <c r="AO46" s="3">
        <v>123</v>
      </c>
      <c r="AP46" s="3">
        <v>94</v>
      </c>
      <c r="AQ46" s="3">
        <v>63</v>
      </c>
      <c r="AR46" s="3">
        <v>66</v>
      </c>
      <c r="AS46" s="3">
        <v>139</v>
      </c>
      <c r="AT46" s="3">
        <v>94</v>
      </c>
      <c r="AU46" s="3">
        <v>74</v>
      </c>
      <c r="AV46" s="3">
        <v>146</v>
      </c>
      <c r="AW46" s="3">
        <v>37</v>
      </c>
      <c r="AX46" s="3">
        <v>240</v>
      </c>
      <c r="AY46" s="3">
        <v>30</v>
      </c>
      <c r="AZ46" s="3">
        <v>22</v>
      </c>
      <c r="BA46" s="81">
        <f>SUM(AO46:AZ46)</f>
        <v>1128</v>
      </c>
      <c r="BB46" s="17">
        <v>45</v>
      </c>
      <c r="BC46" s="1">
        <v>44</v>
      </c>
      <c r="BD46" s="1">
        <v>35</v>
      </c>
      <c r="BE46" s="1">
        <v>40</v>
      </c>
      <c r="BF46" s="1">
        <v>17</v>
      </c>
      <c r="BG46" s="1">
        <v>22</v>
      </c>
      <c r="BH46" s="1">
        <v>25</v>
      </c>
      <c r="BI46" s="1">
        <v>21</v>
      </c>
      <c r="BJ46" s="1">
        <v>17</v>
      </c>
      <c r="BK46" s="1">
        <v>12</v>
      </c>
      <c r="BL46" s="1">
        <v>18</v>
      </c>
      <c r="BM46" s="1">
        <v>10</v>
      </c>
      <c r="BN46" s="81">
        <f>SUM(BB46:BM46)</f>
        <v>306</v>
      </c>
      <c r="BO46" s="17">
        <v>13</v>
      </c>
      <c r="BP46" s="1">
        <v>17</v>
      </c>
      <c r="BQ46" s="1">
        <v>14</v>
      </c>
      <c r="BR46" s="1">
        <v>26</v>
      </c>
      <c r="BS46" s="1">
        <v>17</v>
      </c>
      <c r="BT46" s="1">
        <v>13</v>
      </c>
      <c r="BU46" s="1">
        <v>12</v>
      </c>
      <c r="BV46" s="1">
        <v>10</v>
      </c>
      <c r="BW46" s="1">
        <v>10</v>
      </c>
      <c r="BX46" s="1">
        <v>9</v>
      </c>
      <c r="BY46" s="1">
        <v>7</v>
      </c>
      <c r="BZ46" s="1">
        <v>4</v>
      </c>
      <c r="CA46" s="83">
        <f>SUM(BO46:BZ46)</f>
        <v>152</v>
      </c>
      <c r="CB46" s="17">
        <v>13</v>
      </c>
      <c r="CC46" s="1">
        <v>19</v>
      </c>
      <c r="CD46" s="1">
        <v>15</v>
      </c>
      <c r="CE46" s="1">
        <v>25</v>
      </c>
      <c r="CF46" s="1">
        <v>24</v>
      </c>
      <c r="CG46" s="1">
        <v>20</v>
      </c>
      <c r="CH46" s="1">
        <v>17</v>
      </c>
      <c r="CI46" s="1">
        <v>6</v>
      </c>
      <c r="CJ46" s="1">
        <v>7</v>
      </c>
      <c r="CK46" s="1">
        <v>8</v>
      </c>
      <c r="CL46" s="1">
        <v>7</v>
      </c>
      <c r="CM46" s="1">
        <v>7</v>
      </c>
      <c r="CN46" s="32">
        <f>SUM(CB46:CM46)</f>
        <v>168</v>
      </c>
      <c r="CO46" s="17">
        <v>9</v>
      </c>
      <c r="CP46" s="1">
        <v>8</v>
      </c>
      <c r="CQ46" s="1">
        <v>19</v>
      </c>
      <c r="CR46" s="1">
        <v>10</v>
      </c>
      <c r="CS46" s="1">
        <v>16</v>
      </c>
      <c r="CT46" s="1">
        <v>15</v>
      </c>
      <c r="CU46" s="1">
        <v>13</v>
      </c>
      <c r="CV46" s="1">
        <v>14</v>
      </c>
      <c r="CW46" s="1">
        <v>5</v>
      </c>
      <c r="CX46" s="1">
        <v>14</v>
      </c>
      <c r="CY46" s="1">
        <v>11</v>
      </c>
      <c r="CZ46" s="1">
        <v>6</v>
      </c>
      <c r="DA46" s="83">
        <f>SUM(CO46:CZ46)</f>
        <v>140</v>
      </c>
      <c r="DB46" s="17">
        <v>7</v>
      </c>
      <c r="DC46" s="1">
        <v>9</v>
      </c>
      <c r="DD46" s="1">
        <v>11</v>
      </c>
      <c r="DE46" s="1">
        <v>14</v>
      </c>
      <c r="DF46" s="1">
        <v>11</v>
      </c>
      <c r="DG46" s="1">
        <v>14</v>
      </c>
      <c r="DH46" s="1">
        <v>21</v>
      </c>
      <c r="DI46" s="1">
        <v>11</v>
      </c>
      <c r="DJ46" s="1">
        <v>14</v>
      </c>
      <c r="DK46" s="1">
        <v>11</v>
      </c>
      <c r="DL46" s="1">
        <v>4</v>
      </c>
      <c r="DM46" s="1">
        <v>6</v>
      </c>
      <c r="DN46" s="83">
        <f>SUM(DB46:DM46)</f>
        <v>133</v>
      </c>
      <c r="DO46" s="1">
        <v>15</v>
      </c>
      <c r="DP46" s="1">
        <v>7</v>
      </c>
      <c r="DQ46" s="1">
        <v>10</v>
      </c>
      <c r="DR46" s="1">
        <v>12</v>
      </c>
      <c r="DS46" s="1">
        <v>16</v>
      </c>
      <c r="DT46" s="1">
        <v>7</v>
      </c>
      <c r="DU46" s="1">
        <v>12</v>
      </c>
      <c r="DV46" s="1">
        <v>11</v>
      </c>
      <c r="DW46" s="1">
        <v>11</v>
      </c>
      <c r="DX46" s="1">
        <v>12</v>
      </c>
      <c r="DY46" s="1">
        <v>4</v>
      </c>
      <c r="DZ46" s="1">
        <v>2</v>
      </c>
      <c r="EA46" s="83">
        <f>SUM(DO46:DZ46)</f>
        <v>119</v>
      </c>
      <c r="EB46" s="17">
        <v>22</v>
      </c>
      <c r="EC46" s="1">
        <v>56</v>
      </c>
      <c r="ED46" s="83">
        <f>EB46+EC46</f>
        <v>78</v>
      </c>
      <c r="EE46" s="55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6" customFormat="1" ht="18.95" customHeight="1">
      <c r="A47" s="16" t="s">
        <v>38</v>
      </c>
      <c r="B47" s="17">
        <v>130</v>
      </c>
      <c r="C47" s="14">
        <v>161</v>
      </c>
      <c r="D47" s="14">
        <v>287</v>
      </c>
      <c r="E47" s="14">
        <v>259</v>
      </c>
      <c r="F47" s="14">
        <v>89</v>
      </c>
      <c r="G47" s="14">
        <v>183</v>
      </c>
      <c r="H47" s="14">
        <v>335</v>
      </c>
      <c r="I47" s="14">
        <v>66</v>
      </c>
      <c r="J47" s="14">
        <v>80</v>
      </c>
      <c r="K47" s="14">
        <v>90</v>
      </c>
      <c r="L47" s="14">
        <v>147</v>
      </c>
      <c r="M47" s="14">
        <v>55</v>
      </c>
      <c r="N47" s="68">
        <f>M47+L47+K47+J47+I47+H47+G47+F47+E47+D47+C47+B47</f>
        <v>1882</v>
      </c>
      <c r="O47" s="17">
        <v>52</v>
      </c>
      <c r="P47" s="1">
        <v>119</v>
      </c>
      <c r="Q47" s="1">
        <v>398</v>
      </c>
      <c r="R47" s="1">
        <v>196</v>
      </c>
      <c r="S47" s="1">
        <v>235</v>
      </c>
      <c r="T47" s="1">
        <v>116</v>
      </c>
      <c r="U47" s="1">
        <v>218</v>
      </c>
      <c r="V47" s="1">
        <v>286</v>
      </c>
      <c r="W47" s="1">
        <v>85</v>
      </c>
      <c r="X47" s="1">
        <v>46</v>
      </c>
      <c r="Y47" s="1">
        <v>201</v>
      </c>
      <c r="Z47" s="1">
        <v>245</v>
      </c>
      <c r="AA47" s="86">
        <f>SUM(O47:Z47)</f>
        <v>2197</v>
      </c>
      <c r="AB47" s="52">
        <v>106</v>
      </c>
      <c r="AC47" s="3">
        <v>151</v>
      </c>
      <c r="AD47" s="3">
        <v>178</v>
      </c>
      <c r="AE47" s="1">
        <v>124</v>
      </c>
      <c r="AF47" s="1">
        <v>139</v>
      </c>
      <c r="AG47" s="1">
        <v>185</v>
      </c>
      <c r="AH47" s="1">
        <v>118</v>
      </c>
      <c r="AI47" s="1">
        <v>67</v>
      </c>
      <c r="AJ47" s="1">
        <v>69</v>
      </c>
      <c r="AK47" s="3">
        <v>126</v>
      </c>
      <c r="AL47" s="3">
        <v>78</v>
      </c>
      <c r="AM47" s="3">
        <v>26</v>
      </c>
      <c r="AN47" s="81">
        <f>SUM(AB47:AM47)</f>
        <v>1367</v>
      </c>
      <c r="AO47" s="3">
        <v>203</v>
      </c>
      <c r="AP47" s="3">
        <v>56</v>
      </c>
      <c r="AQ47" s="3">
        <v>73</v>
      </c>
      <c r="AR47" s="3">
        <v>103</v>
      </c>
      <c r="AS47" s="3">
        <v>56</v>
      </c>
      <c r="AT47" s="3">
        <v>138</v>
      </c>
      <c r="AU47" s="3">
        <v>67</v>
      </c>
      <c r="AV47" s="3">
        <v>57</v>
      </c>
      <c r="AW47" s="3">
        <v>51</v>
      </c>
      <c r="AX47" s="3">
        <v>37</v>
      </c>
      <c r="AY47" s="3">
        <v>25</v>
      </c>
      <c r="AZ47" s="3">
        <v>14</v>
      </c>
      <c r="BA47" s="81">
        <f>SUM(AO47:AZ47)</f>
        <v>880</v>
      </c>
      <c r="BB47" s="17">
        <v>31</v>
      </c>
      <c r="BC47" s="1">
        <v>42</v>
      </c>
      <c r="BD47" s="1">
        <v>26</v>
      </c>
      <c r="BE47" s="1">
        <v>44</v>
      </c>
      <c r="BF47" s="1">
        <v>43</v>
      </c>
      <c r="BG47" s="1">
        <v>29</v>
      </c>
      <c r="BH47" s="1">
        <v>35</v>
      </c>
      <c r="BI47" s="1">
        <v>35</v>
      </c>
      <c r="BJ47" s="1">
        <v>32</v>
      </c>
      <c r="BK47" s="1">
        <v>34</v>
      </c>
      <c r="BL47" s="1">
        <v>17</v>
      </c>
      <c r="BM47" s="1">
        <v>18</v>
      </c>
      <c r="BN47" s="81">
        <f>SUM(BB47:BM47)</f>
        <v>386</v>
      </c>
      <c r="BO47" s="17">
        <v>13</v>
      </c>
      <c r="BP47" s="1">
        <v>14</v>
      </c>
      <c r="BQ47" s="1">
        <v>18</v>
      </c>
      <c r="BR47" s="1">
        <v>10</v>
      </c>
      <c r="BS47" s="1">
        <v>16</v>
      </c>
      <c r="BT47" s="1">
        <v>21</v>
      </c>
      <c r="BU47" s="1">
        <v>16</v>
      </c>
      <c r="BV47" s="1">
        <v>8</v>
      </c>
      <c r="BW47" s="1">
        <v>10</v>
      </c>
      <c r="BX47" s="1">
        <v>9</v>
      </c>
      <c r="BY47" s="1">
        <v>6</v>
      </c>
      <c r="BZ47" s="1">
        <v>4</v>
      </c>
      <c r="CA47" s="83">
        <f>SUM(BO47:BZ47)</f>
        <v>145</v>
      </c>
      <c r="CB47" s="17">
        <v>7</v>
      </c>
      <c r="CC47" s="1">
        <v>9</v>
      </c>
      <c r="CD47" s="1">
        <v>9</v>
      </c>
      <c r="CE47" s="1">
        <v>12</v>
      </c>
      <c r="CF47" s="1">
        <v>13</v>
      </c>
      <c r="CG47" s="1">
        <v>10</v>
      </c>
      <c r="CH47" s="1">
        <v>10</v>
      </c>
      <c r="CI47" s="1">
        <v>9</v>
      </c>
      <c r="CJ47" s="1">
        <v>14</v>
      </c>
      <c r="CK47" s="1">
        <v>5</v>
      </c>
      <c r="CL47" s="1">
        <v>6</v>
      </c>
      <c r="CM47" s="1">
        <v>4</v>
      </c>
      <c r="CN47" s="32">
        <f>SUM(CB47:CM47)</f>
        <v>108</v>
      </c>
      <c r="CO47" s="17">
        <v>9</v>
      </c>
      <c r="CP47" s="1">
        <v>6</v>
      </c>
      <c r="CQ47" s="1">
        <v>8</v>
      </c>
      <c r="CR47" s="1">
        <v>3</v>
      </c>
      <c r="CS47" s="1">
        <v>8</v>
      </c>
      <c r="CT47" s="1">
        <v>11</v>
      </c>
      <c r="CU47" s="1">
        <v>6</v>
      </c>
      <c r="CV47" s="1">
        <v>6</v>
      </c>
      <c r="CW47" s="1">
        <v>3</v>
      </c>
      <c r="CX47" s="1">
        <v>5</v>
      </c>
      <c r="CY47" s="1">
        <v>3</v>
      </c>
      <c r="CZ47" s="1">
        <v>3</v>
      </c>
      <c r="DA47" s="83">
        <f>SUM(CO47:CZ47)</f>
        <v>71</v>
      </c>
      <c r="DB47" s="17">
        <v>2</v>
      </c>
      <c r="DC47" s="1">
        <v>3</v>
      </c>
      <c r="DD47" s="1">
        <v>5</v>
      </c>
      <c r="DE47" s="1">
        <v>5</v>
      </c>
      <c r="DF47" s="1">
        <v>4</v>
      </c>
      <c r="DG47" s="1">
        <v>3</v>
      </c>
      <c r="DH47" s="1">
        <v>3</v>
      </c>
      <c r="DI47" s="1">
        <v>2</v>
      </c>
      <c r="DJ47" s="1">
        <v>5</v>
      </c>
      <c r="DK47" s="1">
        <v>8</v>
      </c>
      <c r="DL47" s="1">
        <v>6</v>
      </c>
      <c r="DM47" s="1">
        <v>1</v>
      </c>
      <c r="DN47" s="83">
        <f>SUM(DB47:DM47)</f>
        <v>47</v>
      </c>
      <c r="DO47" s="1">
        <v>4</v>
      </c>
      <c r="DP47" s="1">
        <v>7</v>
      </c>
      <c r="DQ47" s="1">
        <v>7</v>
      </c>
      <c r="DR47" s="1">
        <v>3</v>
      </c>
      <c r="DS47" s="1">
        <v>4</v>
      </c>
      <c r="DT47" s="1">
        <v>7</v>
      </c>
      <c r="DU47" s="1">
        <v>7</v>
      </c>
      <c r="DV47" s="1">
        <v>6</v>
      </c>
      <c r="DW47" s="1">
        <v>5</v>
      </c>
      <c r="DX47" s="1">
        <v>4</v>
      </c>
      <c r="DY47" s="1">
        <v>2</v>
      </c>
      <c r="DZ47" s="1">
        <v>0</v>
      </c>
      <c r="EA47" s="83">
        <f>SUM(DO47:DZ47)</f>
        <v>56</v>
      </c>
      <c r="EB47" s="17">
        <v>4</v>
      </c>
      <c r="EC47" s="1">
        <v>33</v>
      </c>
      <c r="ED47" s="83">
        <f>EB47+EC47</f>
        <v>37</v>
      </c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s="6" customFormat="1" ht="18.95" customHeight="1">
      <c r="A48" s="16" t="s">
        <v>39</v>
      </c>
      <c r="B48" s="17">
        <v>139</v>
      </c>
      <c r="C48" s="14">
        <v>142</v>
      </c>
      <c r="D48" s="14">
        <v>93</v>
      </c>
      <c r="E48" s="14">
        <v>135</v>
      </c>
      <c r="F48" s="14">
        <v>386</v>
      </c>
      <c r="G48" s="14">
        <v>386</v>
      </c>
      <c r="H48" s="14">
        <v>83</v>
      </c>
      <c r="I48" s="14">
        <v>94</v>
      </c>
      <c r="J48" s="14">
        <v>92</v>
      </c>
      <c r="K48" s="14">
        <v>86</v>
      </c>
      <c r="L48" s="14">
        <v>95</v>
      </c>
      <c r="M48" s="14">
        <v>60</v>
      </c>
      <c r="N48" s="68">
        <f>M48+L48+K48+J48+I48+H48+G48+F48+E48+D48+C48+B48</f>
        <v>1791</v>
      </c>
      <c r="O48" s="17">
        <v>319</v>
      </c>
      <c r="P48" s="1">
        <v>149</v>
      </c>
      <c r="Q48" s="1">
        <v>226</v>
      </c>
      <c r="R48" s="1">
        <v>147</v>
      </c>
      <c r="S48" s="1">
        <v>131</v>
      </c>
      <c r="T48" s="1">
        <v>145</v>
      </c>
      <c r="U48" s="1">
        <v>269</v>
      </c>
      <c r="V48" s="1">
        <v>282</v>
      </c>
      <c r="W48" s="1">
        <v>285</v>
      </c>
      <c r="X48" s="1">
        <v>99</v>
      </c>
      <c r="Y48" s="1">
        <v>251</v>
      </c>
      <c r="Z48" s="1">
        <v>84</v>
      </c>
      <c r="AA48" s="86">
        <f>SUM(O48:Z48)</f>
        <v>2387</v>
      </c>
      <c r="AB48" s="52">
        <v>216</v>
      </c>
      <c r="AC48" s="3">
        <v>47</v>
      </c>
      <c r="AD48" s="19">
        <v>75</v>
      </c>
      <c r="AE48" s="1">
        <v>297</v>
      </c>
      <c r="AF48" s="1">
        <v>124</v>
      </c>
      <c r="AG48" s="1">
        <v>133</v>
      </c>
      <c r="AH48" s="3">
        <v>116</v>
      </c>
      <c r="AI48" s="3">
        <v>260</v>
      </c>
      <c r="AJ48" s="3">
        <v>168</v>
      </c>
      <c r="AK48" s="3">
        <v>110</v>
      </c>
      <c r="AL48" s="3">
        <v>119</v>
      </c>
      <c r="AM48" s="3">
        <v>160</v>
      </c>
      <c r="AN48" s="81">
        <f>SUM(AB48:AM48)</f>
        <v>1825</v>
      </c>
      <c r="AO48" s="3">
        <v>129</v>
      </c>
      <c r="AP48" s="3">
        <v>30</v>
      </c>
      <c r="AQ48" s="3">
        <v>46</v>
      </c>
      <c r="AR48" s="3">
        <v>45</v>
      </c>
      <c r="AS48" s="3">
        <v>112</v>
      </c>
      <c r="AT48" s="3">
        <v>42</v>
      </c>
      <c r="AU48" s="3">
        <v>36</v>
      </c>
      <c r="AV48" s="3">
        <v>83</v>
      </c>
      <c r="AW48" s="3">
        <v>55</v>
      </c>
      <c r="AX48" s="3">
        <v>31</v>
      </c>
      <c r="AY48" s="3">
        <v>49</v>
      </c>
      <c r="AZ48" s="3">
        <v>18</v>
      </c>
      <c r="BA48" s="81">
        <f>SUM(AO48:AZ48)</f>
        <v>676</v>
      </c>
      <c r="BB48" s="17">
        <v>41</v>
      </c>
      <c r="BC48" s="1">
        <v>18</v>
      </c>
      <c r="BD48" s="1">
        <v>65</v>
      </c>
      <c r="BE48" s="1">
        <v>15</v>
      </c>
      <c r="BF48" s="1">
        <v>25</v>
      </c>
      <c r="BG48" s="1">
        <v>16</v>
      </c>
      <c r="BH48" s="1">
        <v>18</v>
      </c>
      <c r="BI48" s="1">
        <v>37</v>
      </c>
      <c r="BJ48" s="1">
        <v>16</v>
      </c>
      <c r="BK48" s="1">
        <v>19</v>
      </c>
      <c r="BL48" s="1">
        <v>9</v>
      </c>
      <c r="BM48" s="1">
        <v>3</v>
      </c>
      <c r="BN48" s="81">
        <f>SUM(BB48:BM48)</f>
        <v>282</v>
      </c>
      <c r="BO48" s="17">
        <v>6</v>
      </c>
      <c r="BP48" s="1">
        <v>11</v>
      </c>
      <c r="BQ48" s="1">
        <v>20</v>
      </c>
      <c r="BR48" s="1">
        <v>8</v>
      </c>
      <c r="BS48" s="1">
        <v>9</v>
      </c>
      <c r="BT48" s="1">
        <v>14</v>
      </c>
      <c r="BU48" s="1">
        <v>16</v>
      </c>
      <c r="BV48" s="1">
        <v>6</v>
      </c>
      <c r="BW48" s="1">
        <v>21</v>
      </c>
      <c r="BX48" s="1">
        <v>4</v>
      </c>
      <c r="BY48" s="1">
        <v>5</v>
      </c>
      <c r="BZ48" s="1">
        <v>20</v>
      </c>
      <c r="CA48" s="83">
        <f>SUM(BO48:BZ48)</f>
        <v>140</v>
      </c>
      <c r="CB48" s="17">
        <v>16</v>
      </c>
      <c r="CC48" s="1">
        <v>14</v>
      </c>
      <c r="CD48" s="1">
        <v>13</v>
      </c>
      <c r="CE48" s="1">
        <v>19</v>
      </c>
      <c r="CF48" s="1">
        <v>9</v>
      </c>
      <c r="CG48" s="1">
        <v>9</v>
      </c>
      <c r="CH48" s="1">
        <v>9</v>
      </c>
      <c r="CI48" s="1">
        <v>8</v>
      </c>
      <c r="CJ48" s="1">
        <v>8</v>
      </c>
      <c r="CK48" s="1">
        <v>11</v>
      </c>
      <c r="CL48" s="1">
        <v>6</v>
      </c>
      <c r="CM48" s="1">
        <v>2</v>
      </c>
      <c r="CN48" s="32">
        <f>SUM(CB48:CM48)</f>
        <v>124</v>
      </c>
      <c r="CO48" s="17">
        <v>8</v>
      </c>
      <c r="CP48" s="1">
        <v>55</v>
      </c>
      <c r="CQ48" s="1">
        <v>11</v>
      </c>
      <c r="CR48" s="1">
        <v>10</v>
      </c>
      <c r="CS48" s="1">
        <v>8</v>
      </c>
      <c r="CT48" s="1">
        <v>5</v>
      </c>
      <c r="CU48" s="1">
        <v>2</v>
      </c>
      <c r="CV48" s="1">
        <v>7</v>
      </c>
      <c r="CW48" s="1">
        <v>8</v>
      </c>
      <c r="CX48" s="1">
        <v>3</v>
      </c>
      <c r="CY48" s="1">
        <v>0</v>
      </c>
      <c r="CZ48" s="1">
        <v>6</v>
      </c>
      <c r="DA48" s="83">
        <f>SUM(CO48:CZ48)</f>
        <v>123</v>
      </c>
      <c r="DB48" s="17">
        <v>4</v>
      </c>
      <c r="DC48" s="1">
        <v>12</v>
      </c>
      <c r="DD48" s="1">
        <v>11</v>
      </c>
      <c r="DE48" s="1">
        <v>7</v>
      </c>
      <c r="DF48" s="1">
        <v>8</v>
      </c>
      <c r="DG48" s="1">
        <v>9</v>
      </c>
      <c r="DH48" s="1">
        <v>6</v>
      </c>
      <c r="DI48" s="1">
        <v>2</v>
      </c>
      <c r="DJ48" s="1">
        <v>5</v>
      </c>
      <c r="DK48" s="1">
        <v>10</v>
      </c>
      <c r="DL48" s="1">
        <v>3</v>
      </c>
      <c r="DM48" s="1">
        <v>3</v>
      </c>
      <c r="DN48" s="83">
        <f>SUM(DB48:DM48)</f>
        <v>80</v>
      </c>
      <c r="DO48" s="1">
        <v>2</v>
      </c>
      <c r="DP48" s="1">
        <v>2</v>
      </c>
      <c r="DQ48" s="1">
        <v>3</v>
      </c>
      <c r="DR48" s="1">
        <v>5</v>
      </c>
      <c r="DS48" s="1">
        <v>8</v>
      </c>
      <c r="DT48" s="1">
        <v>5</v>
      </c>
      <c r="DU48" s="1">
        <v>7</v>
      </c>
      <c r="DV48" s="1">
        <v>5</v>
      </c>
      <c r="DW48" s="1">
        <v>12</v>
      </c>
      <c r="DX48" s="1">
        <v>1</v>
      </c>
      <c r="DY48" s="1">
        <v>5</v>
      </c>
      <c r="DZ48" s="1">
        <v>1</v>
      </c>
      <c r="EA48" s="83">
        <f>SUM(DO48:DZ48)</f>
        <v>56</v>
      </c>
      <c r="EB48" s="17">
        <v>8</v>
      </c>
      <c r="EC48" s="1">
        <v>54</v>
      </c>
      <c r="ED48" s="83">
        <f>EB48+EC48</f>
        <v>62</v>
      </c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s="6" customFormat="1" ht="18.95" customHeight="1">
      <c r="A49" s="16" t="s">
        <v>40</v>
      </c>
      <c r="B49" s="17">
        <v>71</v>
      </c>
      <c r="C49" s="14">
        <v>179</v>
      </c>
      <c r="D49" s="14">
        <v>85</v>
      </c>
      <c r="E49" s="14">
        <v>84</v>
      </c>
      <c r="F49" s="14">
        <v>174</v>
      </c>
      <c r="G49" s="14">
        <v>94</v>
      </c>
      <c r="H49" s="14">
        <v>61</v>
      </c>
      <c r="I49" s="14">
        <v>89</v>
      </c>
      <c r="J49" s="14">
        <v>151</v>
      </c>
      <c r="K49" s="14">
        <v>52</v>
      </c>
      <c r="L49" s="14">
        <v>96</v>
      </c>
      <c r="M49" s="14">
        <v>96</v>
      </c>
      <c r="N49" s="68">
        <f>M49+L49+K49+J49+I49+H49+G49+F49+E49+D49+C49+B49</f>
        <v>1232</v>
      </c>
      <c r="O49" s="17">
        <v>50</v>
      </c>
      <c r="P49" s="1">
        <v>105</v>
      </c>
      <c r="Q49" s="1">
        <v>153</v>
      </c>
      <c r="R49" s="1">
        <v>182</v>
      </c>
      <c r="S49" s="1">
        <v>94</v>
      </c>
      <c r="T49" s="1">
        <v>266</v>
      </c>
      <c r="U49" s="1">
        <v>76</v>
      </c>
      <c r="V49" s="1">
        <v>153</v>
      </c>
      <c r="W49" s="1">
        <v>197</v>
      </c>
      <c r="X49" s="1">
        <v>96</v>
      </c>
      <c r="Y49" s="1">
        <v>62</v>
      </c>
      <c r="Z49" s="1">
        <v>54</v>
      </c>
      <c r="AA49" s="86">
        <f>SUM(O49:Z49)</f>
        <v>1488</v>
      </c>
      <c r="AB49" s="52">
        <v>62</v>
      </c>
      <c r="AC49" s="3">
        <v>76</v>
      </c>
      <c r="AD49" s="3">
        <v>144</v>
      </c>
      <c r="AE49" s="1">
        <v>111</v>
      </c>
      <c r="AF49" s="1">
        <v>149</v>
      </c>
      <c r="AG49" s="1">
        <v>254</v>
      </c>
      <c r="AH49" s="1">
        <v>170</v>
      </c>
      <c r="AI49" s="1">
        <v>192</v>
      </c>
      <c r="AJ49" s="1">
        <v>200</v>
      </c>
      <c r="AK49" s="1">
        <v>174</v>
      </c>
      <c r="AL49" s="1">
        <v>121</v>
      </c>
      <c r="AM49" s="1">
        <v>15</v>
      </c>
      <c r="AN49" s="81">
        <f>SUM(AB49:AM49)</f>
        <v>1668</v>
      </c>
      <c r="AO49" s="3">
        <v>89</v>
      </c>
      <c r="AP49" s="3">
        <v>59</v>
      </c>
      <c r="AQ49" s="3">
        <v>87</v>
      </c>
      <c r="AR49" s="3">
        <v>117</v>
      </c>
      <c r="AS49" s="3">
        <v>90</v>
      </c>
      <c r="AT49" s="3">
        <v>181</v>
      </c>
      <c r="AU49" s="3">
        <v>12</v>
      </c>
      <c r="AV49" s="3">
        <v>35</v>
      </c>
      <c r="AW49" s="3">
        <v>38</v>
      </c>
      <c r="AX49" s="3">
        <v>59</v>
      </c>
      <c r="AY49" s="3">
        <v>32</v>
      </c>
      <c r="AZ49" s="3">
        <v>28</v>
      </c>
      <c r="BA49" s="81">
        <f>SUM(AO49:AZ49)</f>
        <v>827</v>
      </c>
      <c r="BB49" s="17">
        <v>31</v>
      </c>
      <c r="BC49" s="1">
        <v>26</v>
      </c>
      <c r="BD49" s="1">
        <v>18</v>
      </c>
      <c r="BE49" s="1">
        <v>30</v>
      </c>
      <c r="BF49" s="1">
        <v>33</v>
      </c>
      <c r="BG49" s="1">
        <v>32</v>
      </c>
      <c r="BH49" s="1">
        <v>19</v>
      </c>
      <c r="BI49" s="1">
        <v>21</v>
      </c>
      <c r="BJ49" s="1">
        <v>20</v>
      </c>
      <c r="BK49" s="1">
        <v>10</v>
      </c>
      <c r="BL49" s="1">
        <v>16</v>
      </c>
      <c r="BM49" s="1">
        <v>12</v>
      </c>
      <c r="BN49" s="81">
        <f>SUM(BB49:BM49)</f>
        <v>268</v>
      </c>
      <c r="BO49" s="17">
        <v>27</v>
      </c>
      <c r="BP49" s="1">
        <v>11</v>
      </c>
      <c r="BQ49" s="1">
        <v>28</v>
      </c>
      <c r="BR49" s="1">
        <v>19</v>
      </c>
      <c r="BS49" s="1">
        <v>24</v>
      </c>
      <c r="BT49" s="1">
        <v>25</v>
      </c>
      <c r="BU49" s="1">
        <v>23</v>
      </c>
      <c r="BV49" s="1">
        <v>12</v>
      </c>
      <c r="BW49" s="1">
        <v>14</v>
      </c>
      <c r="BX49" s="1">
        <v>9</v>
      </c>
      <c r="BY49" s="1">
        <v>8</v>
      </c>
      <c r="BZ49" s="1">
        <v>5</v>
      </c>
      <c r="CA49" s="83">
        <f>SUM(BO49:BZ49)</f>
        <v>205</v>
      </c>
      <c r="CB49" s="17">
        <v>15</v>
      </c>
      <c r="CC49" s="1">
        <v>7</v>
      </c>
      <c r="CD49" s="1">
        <v>8</v>
      </c>
      <c r="CE49" s="1">
        <v>10</v>
      </c>
      <c r="CF49" s="1">
        <v>14</v>
      </c>
      <c r="CG49" s="1">
        <v>11</v>
      </c>
      <c r="CH49" s="1">
        <v>26</v>
      </c>
      <c r="CI49" s="1">
        <v>12</v>
      </c>
      <c r="CJ49" s="1">
        <v>15</v>
      </c>
      <c r="CK49" s="1">
        <v>3</v>
      </c>
      <c r="CL49" s="1">
        <v>5</v>
      </c>
      <c r="CM49" s="1">
        <v>4</v>
      </c>
      <c r="CN49" s="32">
        <f>SUM(CB49:CM49)</f>
        <v>130</v>
      </c>
      <c r="CO49" s="17">
        <v>7</v>
      </c>
      <c r="CP49" s="1">
        <v>4</v>
      </c>
      <c r="CQ49" s="1">
        <v>5</v>
      </c>
      <c r="CR49" s="1">
        <v>8</v>
      </c>
      <c r="CS49" s="1">
        <v>8</v>
      </c>
      <c r="CT49" s="1">
        <v>9</v>
      </c>
      <c r="CU49" s="1">
        <v>7</v>
      </c>
      <c r="CV49" s="1">
        <v>6</v>
      </c>
      <c r="CW49" s="1">
        <v>5</v>
      </c>
      <c r="CX49" s="1">
        <v>3</v>
      </c>
      <c r="CY49" s="1">
        <v>0</v>
      </c>
      <c r="CZ49" s="1">
        <v>1</v>
      </c>
      <c r="DA49" s="83">
        <f>SUM(CO49:CZ49)</f>
        <v>63</v>
      </c>
      <c r="DB49" s="17">
        <v>5</v>
      </c>
      <c r="DC49" s="1">
        <v>2</v>
      </c>
      <c r="DD49" s="1">
        <v>7</v>
      </c>
      <c r="DE49" s="1">
        <v>1</v>
      </c>
      <c r="DF49" s="1">
        <v>5</v>
      </c>
      <c r="DG49" s="1">
        <v>8</v>
      </c>
      <c r="DH49" s="1">
        <v>11</v>
      </c>
      <c r="DI49" s="1">
        <v>5</v>
      </c>
      <c r="DJ49" s="1">
        <v>6</v>
      </c>
      <c r="DK49" s="1">
        <v>8</v>
      </c>
      <c r="DL49" s="1">
        <v>3</v>
      </c>
      <c r="DM49" s="1">
        <v>0</v>
      </c>
      <c r="DN49" s="83">
        <f>SUM(DB49:DM49)</f>
        <v>61</v>
      </c>
      <c r="DO49" s="1">
        <v>2</v>
      </c>
      <c r="DP49" s="1">
        <v>6</v>
      </c>
      <c r="DQ49" s="1">
        <v>1</v>
      </c>
      <c r="DR49" s="1">
        <v>4</v>
      </c>
      <c r="DS49" s="1">
        <v>6</v>
      </c>
      <c r="DT49" s="1">
        <v>8</v>
      </c>
      <c r="DU49" s="1">
        <v>3</v>
      </c>
      <c r="DV49" s="1">
        <v>9</v>
      </c>
      <c r="DW49" s="1">
        <v>3</v>
      </c>
      <c r="DX49" s="1">
        <v>9</v>
      </c>
      <c r="DY49" s="1">
        <v>2</v>
      </c>
      <c r="DZ49" s="1">
        <v>2</v>
      </c>
      <c r="EA49" s="83">
        <f>SUM(DO49:DZ49)</f>
        <v>55</v>
      </c>
      <c r="EB49" s="17">
        <v>10</v>
      </c>
      <c r="EC49" s="1">
        <v>40</v>
      </c>
      <c r="ED49" s="83">
        <f>EB49+EC49</f>
        <v>50</v>
      </c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s="6" customFormat="1" ht="18.95" customHeight="1">
      <c r="A50" s="16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68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6"/>
      <c r="AB50" s="52"/>
      <c r="AC50" s="3"/>
      <c r="AD50" s="3"/>
      <c r="AE50" s="1"/>
      <c r="AF50" s="1"/>
      <c r="AG50" s="1"/>
      <c r="AH50" s="1"/>
      <c r="AI50" s="1"/>
      <c r="AJ50" s="1"/>
      <c r="AK50" s="1"/>
      <c r="AL50" s="1"/>
      <c r="AM50" s="1"/>
      <c r="AN50" s="8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81"/>
      <c r="BB50" s="17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81"/>
      <c r="BO50" s="17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85"/>
      <c r="CB50" s="17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32"/>
      <c r="CO50" s="17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83"/>
      <c r="DB50" s="17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83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83"/>
      <c r="EB50" s="17"/>
      <c r="EC50" s="1"/>
      <c r="ED50" s="83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s="6" customFormat="1" ht="18.95" customHeight="1">
      <c r="A51" s="16" t="s">
        <v>41</v>
      </c>
      <c r="B51" s="17">
        <v>110</v>
      </c>
      <c r="C51" s="14">
        <v>92</v>
      </c>
      <c r="D51" s="14">
        <v>133</v>
      </c>
      <c r="E51" s="14">
        <v>232</v>
      </c>
      <c r="F51" s="14">
        <v>268</v>
      </c>
      <c r="G51" s="14">
        <v>94</v>
      </c>
      <c r="H51" s="14">
        <v>96</v>
      </c>
      <c r="I51" s="14">
        <v>172</v>
      </c>
      <c r="J51" s="14">
        <v>84</v>
      </c>
      <c r="K51" s="14">
        <v>58</v>
      </c>
      <c r="L51" s="14">
        <v>82</v>
      </c>
      <c r="M51" s="14">
        <v>133</v>
      </c>
      <c r="N51" s="69">
        <f>M51+L51+K51+J51+I51+H51+G51+F51+E51+D51+C51+B51</f>
        <v>1554</v>
      </c>
      <c r="O51" s="17">
        <v>70</v>
      </c>
      <c r="P51" s="1">
        <v>92</v>
      </c>
      <c r="Q51" s="1">
        <v>141</v>
      </c>
      <c r="R51" s="1">
        <v>176</v>
      </c>
      <c r="S51" s="1">
        <v>138</v>
      </c>
      <c r="T51" s="1">
        <v>83</v>
      </c>
      <c r="U51" s="1">
        <v>68</v>
      </c>
      <c r="V51" s="1">
        <v>92</v>
      </c>
      <c r="W51" s="1">
        <v>79</v>
      </c>
      <c r="X51" s="1">
        <v>50</v>
      </c>
      <c r="Y51" s="1">
        <v>50</v>
      </c>
      <c r="Z51" s="1">
        <v>53</v>
      </c>
      <c r="AA51" s="86">
        <f>SUM(O51:Z51)</f>
        <v>1092</v>
      </c>
      <c r="AB51" s="52">
        <v>67</v>
      </c>
      <c r="AC51" s="3">
        <v>50</v>
      </c>
      <c r="AD51" s="3">
        <v>110</v>
      </c>
      <c r="AE51" s="1">
        <v>41</v>
      </c>
      <c r="AF51" s="1">
        <v>69</v>
      </c>
      <c r="AG51" s="1">
        <v>94</v>
      </c>
      <c r="AH51" s="1">
        <v>66</v>
      </c>
      <c r="AI51" s="1">
        <v>85</v>
      </c>
      <c r="AJ51" s="1">
        <v>40</v>
      </c>
      <c r="AK51" s="1">
        <v>67</v>
      </c>
      <c r="AL51" s="1">
        <v>65</v>
      </c>
      <c r="AM51" s="1">
        <v>141</v>
      </c>
      <c r="AN51" s="81">
        <f>SUM(AB51:AM51)</f>
        <v>895</v>
      </c>
      <c r="AO51" s="3">
        <v>125</v>
      </c>
      <c r="AP51" s="3">
        <v>61</v>
      </c>
      <c r="AQ51" s="3">
        <v>71</v>
      </c>
      <c r="AR51" s="3">
        <v>135</v>
      </c>
      <c r="AS51" s="3">
        <v>58</v>
      </c>
      <c r="AT51" s="3">
        <v>53</v>
      </c>
      <c r="AU51" s="3">
        <v>37</v>
      </c>
      <c r="AV51" s="3">
        <v>32</v>
      </c>
      <c r="AW51" s="3">
        <v>26</v>
      </c>
      <c r="AX51" s="3">
        <v>31</v>
      </c>
      <c r="AY51" s="3">
        <v>21</v>
      </c>
      <c r="AZ51" s="3">
        <v>107</v>
      </c>
      <c r="BA51" s="81">
        <f>SUM(AO51:AZ51)</f>
        <v>757</v>
      </c>
      <c r="BB51" s="46">
        <v>24</v>
      </c>
      <c r="BC51" s="1">
        <v>31</v>
      </c>
      <c r="BD51" s="1">
        <v>49</v>
      </c>
      <c r="BE51" s="1">
        <v>42</v>
      </c>
      <c r="BF51" s="1">
        <v>56</v>
      </c>
      <c r="BG51" s="1">
        <v>39</v>
      </c>
      <c r="BH51" s="1">
        <v>18</v>
      </c>
      <c r="BI51" s="1">
        <v>20</v>
      </c>
      <c r="BJ51" s="1">
        <v>72</v>
      </c>
      <c r="BK51" s="1">
        <v>13</v>
      </c>
      <c r="BL51" s="1">
        <v>16</v>
      </c>
      <c r="BM51" s="1">
        <v>16</v>
      </c>
      <c r="BN51" s="81">
        <f>SUM(BB51:BM51)</f>
        <v>396</v>
      </c>
      <c r="BO51" s="46">
        <v>16</v>
      </c>
      <c r="BP51" s="20">
        <v>41</v>
      </c>
      <c r="BQ51" s="20">
        <v>15</v>
      </c>
      <c r="BR51" s="20">
        <v>19</v>
      </c>
      <c r="BS51" s="20">
        <v>12</v>
      </c>
      <c r="BT51" s="20">
        <v>17</v>
      </c>
      <c r="BU51" s="20">
        <v>20</v>
      </c>
      <c r="BV51" s="20">
        <v>12</v>
      </c>
      <c r="BW51" s="20">
        <v>16</v>
      </c>
      <c r="BX51" s="20">
        <v>11</v>
      </c>
      <c r="BY51" s="20">
        <v>10</v>
      </c>
      <c r="BZ51" s="20">
        <v>9</v>
      </c>
      <c r="CA51" s="83">
        <f>SUM(BO51:BZ51)</f>
        <v>198</v>
      </c>
      <c r="CB51" s="46">
        <v>14</v>
      </c>
      <c r="CC51" s="20">
        <v>10</v>
      </c>
      <c r="CD51" s="20">
        <v>20</v>
      </c>
      <c r="CE51" s="20">
        <v>10</v>
      </c>
      <c r="CF51" s="20">
        <v>31</v>
      </c>
      <c r="CG51" s="20">
        <v>4</v>
      </c>
      <c r="CH51" s="20">
        <v>10</v>
      </c>
      <c r="CI51" s="20">
        <v>6</v>
      </c>
      <c r="CJ51" s="20">
        <v>8</v>
      </c>
      <c r="CK51" s="20">
        <v>3</v>
      </c>
      <c r="CL51" s="20">
        <v>26</v>
      </c>
      <c r="CM51" s="20">
        <v>1</v>
      </c>
      <c r="CN51" s="32">
        <f>SUM(CB51:CM51)</f>
        <v>143</v>
      </c>
      <c r="CO51" s="46">
        <v>6</v>
      </c>
      <c r="CP51" s="20">
        <v>13</v>
      </c>
      <c r="CQ51" s="20">
        <v>12</v>
      </c>
      <c r="CR51" s="20">
        <v>6</v>
      </c>
      <c r="CS51" s="20">
        <v>11</v>
      </c>
      <c r="CT51" s="20">
        <v>13</v>
      </c>
      <c r="CU51" s="20">
        <v>12</v>
      </c>
      <c r="CV51" s="20">
        <v>6</v>
      </c>
      <c r="CW51" s="20">
        <v>7</v>
      </c>
      <c r="CX51" s="20">
        <v>5</v>
      </c>
      <c r="CY51" s="20">
        <v>4</v>
      </c>
      <c r="CZ51" s="20">
        <v>5</v>
      </c>
      <c r="DA51" s="83">
        <f>SUM(CO51:CZ51)</f>
        <v>100</v>
      </c>
      <c r="DB51" s="46">
        <v>5</v>
      </c>
      <c r="DC51" s="20">
        <v>5</v>
      </c>
      <c r="DD51" s="20">
        <v>4</v>
      </c>
      <c r="DE51" s="20">
        <v>5</v>
      </c>
      <c r="DF51" s="20">
        <v>2</v>
      </c>
      <c r="DG51" s="20">
        <v>3</v>
      </c>
      <c r="DH51" s="20">
        <v>4</v>
      </c>
      <c r="DI51" s="20">
        <v>0</v>
      </c>
      <c r="DJ51" s="20">
        <v>10</v>
      </c>
      <c r="DK51" s="20">
        <v>1</v>
      </c>
      <c r="DL51" s="20">
        <v>3</v>
      </c>
      <c r="DM51" s="20">
        <v>3</v>
      </c>
      <c r="DN51" s="83">
        <f>SUM(DB51:DM51)</f>
        <v>45</v>
      </c>
      <c r="DO51" s="20">
        <v>5</v>
      </c>
      <c r="DP51" s="20">
        <v>4</v>
      </c>
      <c r="DQ51" s="20">
        <v>5</v>
      </c>
      <c r="DR51" s="20">
        <v>7</v>
      </c>
      <c r="DS51" s="20">
        <v>5</v>
      </c>
      <c r="DT51" s="20">
        <v>6</v>
      </c>
      <c r="DU51" s="20">
        <v>1</v>
      </c>
      <c r="DV51" s="20">
        <v>3</v>
      </c>
      <c r="DW51" s="20">
        <v>5</v>
      </c>
      <c r="DX51" s="20">
        <v>4</v>
      </c>
      <c r="DY51" s="20">
        <v>2</v>
      </c>
      <c r="DZ51" s="20">
        <v>5</v>
      </c>
      <c r="EA51" s="83">
        <f>SUM(DO51:DZ51)</f>
        <v>52</v>
      </c>
      <c r="EB51" s="46">
        <v>15</v>
      </c>
      <c r="EC51" s="20">
        <v>23</v>
      </c>
      <c r="ED51" s="97">
        <f>EB51+EC51</f>
        <v>38</v>
      </c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s="6" customFormat="1" ht="18.95" customHeight="1">
      <c r="A52" s="16" t="s">
        <v>42</v>
      </c>
      <c r="B52" s="17">
        <v>67</v>
      </c>
      <c r="C52" s="14">
        <v>33</v>
      </c>
      <c r="D52" s="14">
        <v>62</v>
      </c>
      <c r="E52" s="14">
        <v>22</v>
      </c>
      <c r="F52" s="14">
        <v>169</v>
      </c>
      <c r="G52" s="14">
        <v>29</v>
      </c>
      <c r="H52" s="14">
        <v>8</v>
      </c>
      <c r="I52" s="14">
        <v>5</v>
      </c>
      <c r="J52" s="14">
        <v>46</v>
      </c>
      <c r="K52" s="14">
        <v>0</v>
      </c>
      <c r="L52" s="14">
        <v>109</v>
      </c>
      <c r="M52" s="14">
        <v>73</v>
      </c>
      <c r="N52" s="69">
        <f>M52+L52+K52+J52+I52+H52+G52+F52+E52+D52+C52+B52</f>
        <v>623</v>
      </c>
      <c r="O52" s="17">
        <v>71</v>
      </c>
      <c r="P52" s="1">
        <v>134</v>
      </c>
      <c r="Q52" s="1">
        <v>25</v>
      </c>
      <c r="R52" s="1">
        <v>158</v>
      </c>
      <c r="S52" s="1">
        <v>31</v>
      </c>
      <c r="T52" s="1">
        <v>59</v>
      </c>
      <c r="U52" s="1">
        <v>0</v>
      </c>
      <c r="V52" s="1">
        <v>121</v>
      </c>
      <c r="W52" s="1">
        <v>4</v>
      </c>
      <c r="X52" s="1">
        <v>3</v>
      </c>
      <c r="Y52" s="1">
        <v>68</v>
      </c>
      <c r="Z52" s="1">
        <v>17</v>
      </c>
      <c r="AA52" s="86">
        <f>SUM(O52:Z52)</f>
        <v>691</v>
      </c>
      <c r="AB52" s="52">
        <v>77</v>
      </c>
      <c r="AC52" s="3">
        <v>95</v>
      </c>
      <c r="AD52" s="3">
        <v>34</v>
      </c>
      <c r="AE52" s="1">
        <v>87</v>
      </c>
      <c r="AF52" s="1">
        <v>44</v>
      </c>
      <c r="AG52" s="1">
        <v>238</v>
      </c>
      <c r="AH52" s="1">
        <v>3</v>
      </c>
      <c r="AI52" s="3">
        <v>48</v>
      </c>
      <c r="AJ52" s="3">
        <v>7</v>
      </c>
      <c r="AK52" s="3">
        <v>135</v>
      </c>
      <c r="AL52" s="3">
        <v>0</v>
      </c>
      <c r="AM52" s="3">
        <v>0</v>
      </c>
      <c r="AN52" s="81">
        <f>SUM(AB52:AM52)</f>
        <v>768</v>
      </c>
      <c r="AO52" s="3">
        <v>5</v>
      </c>
      <c r="AP52" s="3">
        <v>62</v>
      </c>
      <c r="AQ52" s="3">
        <v>54</v>
      </c>
      <c r="AR52" s="3">
        <v>18</v>
      </c>
      <c r="AS52" s="3">
        <v>2</v>
      </c>
      <c r="AT52" s="3">
        <v>12</v>
      </c>
      <c r="AU52" s="3">
        <v>1</v>
      </c>
      <c r="AV52" s="3">
        <v>7</v>
      </c>
      <c r="AW52" s="3">
        <v>30</v>
      </c>
      <c r="AX52" s="3">
        <v>16</v>
      </c>
      <c r="AY52" s="3">
        <v>0</v>
      </c>
      <c r="AZ52" s="3">
        <v>0</v>
      </c>
      <c r="BA52" s="81">
        <f>SUM(AO52:AZ52)</f>
        <v>207</v>
      </c>
      <c r="BB52" s="46">
        <v>0</v>
      </c>
      <c r="BC52" s="1">
        <v>4</v>
      </c>
      <c r="BD52" s="1">
        <v>65</v>
      </c>
      <c r="BE52" s="1">
        <v>20</v>
      </c>
      <c r="BF52" s="1">
        <v>2</v>
      </c>
      <c r="BG52" s="1">
        <v>1</v>
      </c>
      <c r="BH52" s="1">
        <v>1</v>
      </c>
      <c r="BI52" s="1">
        <v>0</v>
      </c>
      <c r="BJ52" s="1">
        <v>0</v>
      </c>
      <c r="BK52" s="1">
        <v>0</v>
      </c>
      <c r="BL52" s="1">
        <v>6</v>
      </c>
      <c r="BM52" s="1">
        <v>0</v>
      </c>
      <c r="BN52" s="81">
        <f>SUM(BB52:BM52)</f>
        <v>99</v>
      </c>
      <c r="BO52" s="46">
        <v>30</v>
      </c>
      <c r="BP52" s="20">
        <v>0</v>
      </c>
      <c r="BQ52" s="20">
        <v>1</v>
      </c>
      <c r="BR52" s="20">
        <v>0</v>
      </c>
      <c r="BS52" s="20">
        <v>22</v>
      </c>
      <c r="BT52" s="20">
        <v>1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83">
        <f>SUM(BO52:BZ52)</f>
        <v>54</v>
      </c>
      <c r="CB52" s="46">
        <v>0</v>
      </c>
      <c r="CC52" s="20">
        <v>0</v>
      </c>
      <c r="CD52" s="20">
        <v>1</v>
      </c>
      <c r="CE52" s="20">
        <v>0</v>
      </c>
      <c r="CF52" s="20">
        <v>3</v>
      </c>
      <c r="CG52" s="20">
        <v>34</v>
      </c>
      <c r="CH52" s="20">
        <v>1</v>
      </c>
      <c r="CI52" s="20">
        <v>0</v>
      </c>
      <c r="CJ52" s="20">
        <v>0</v>
      </c>
      <c r="CK52" s="20">
        <v>0</v>
      </c>
      <c r="CL52" s="20">
        <v>0</v>
      </c>
      <c r="CM52" s="20">
        <v>0</v>
      </c>
      <c r="CN52" s="32">
        <f>SUM(CB52:CM52)</f>
        <v>39</v>
      </c>
      <c r="CO52" s="46">
        <v>0</v>
      </c>
      <c r="CP52" s="20">
        <v>1</v>
      </c>
      <c r="CQ52" s="20">
        <v>-1</v>
      </c>
      <c r="CR52" s="20">
        <v>0</v>
      </c>
      <c r="CS52" s="20">
        <v>0</v>
      </c>
      <c r="CT52" s="20">
        <v>0</v>
      </c>
      <c r="CU52" s="20">
        <v>0</v>
      </c>
      <c r="CV52" s="20">
        <v>1</v>
      </c>
      <c r="CW52" s="20">
        <v>0</v>
      </c>
      <c r="CX52" s="20">
        <v>0</v>
      </c>
      <c r="CY52" s="20">
        <v>0</v>
      </c>
      <c r="CZ52" s="20">
        <v>0</v>
      </c>
      <c r="DA52" s="83">
        <f>SUM(CO52:CZ52)</f>
        <v>1</v>
      </c>
      <c r="DB52" s="46">
        <v>1</v>
      </c>
      <c r="DC52" s="20">
        <v>0</v>
      </c>
      <c r="DD52" s="20">
        <v>1</v>
      </c>
      <c r="DE52" s="20">
        <v>0</v>
      </c>
      <c r="DF52" s="20">
        <v>6</v>
      </c>
      <c r="DG52" s="20">
        <v>0</v>
      </c>
      <c r="DH52" s="20">
        <v>10</v>
      </c>
      <c r="DI52" s="20">
        <v>0</v>
      </c>
      <c r="DJ52" s="20">
        <v>0</v>
      </c>
      <c r="DK52" s="20">
        <v>1</v>
      </c>
      <c r="DL52" s="20">
        <v>14</v>
      </c>
      <c r="DM52" s="20">
        <v>3</v>
      </c>
      <c r="DN52" s="83">
        <f>SUM(DB52:DM52)</f>
        <v>36</v>
      </c>
      <c r="DO52" s="20">
        <v>0</v>
      </c>
      <c r="DP52" s="20">
        <v>0</v>
      </c>
      <c r="DQ52" s="20">
        <v>0</v>
      </c>
      <c r="DR52" s="20">
        <v>1</v>
      </c>
      <c r="DS52" s="20">
        <v>0</v>
      </c>
      <c r="DT52" s="20">
        <v>0</v>
      </c>
      <c r="DU52" s="20">
        <v>1</v>
      </c>
      <c r="DV52" s="20">
        <v>1</v>
      </c>
      <c r="DW52" s="20">
        <v>0</v>
      </c>
      <c r="DX52" s="20">
        <v>0</v>
      </c>
      <c r="DY52" s="20">
        <v>0</v>
      </c>
      <c r="DZ52" s="20">
        <v>1</v>
      </c>
      <c r="EA52" s="83">
        <f>SUM(DO52:DZ52)</f>
        <v>4</v>
      </c>
      <c r="EB52" s="46">
        <v>59</v>
      </c>
      <c r="EC52" s="20">
        <v>79</v>
      </c>
      <c r="ED52" s="97">
        <f>EB52+EC52</f>
        <v>138</v>
      </c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s="6" customFormat="1" ht="18.95" customHeight="1">
      <c r="A53" s="21" t="s">
        <v>43</v>
      </c>
      <c r="B53" s="64">
        <f>SUM(B51:B52)</f>
        <v>177</v>
      </c>
      <c r="C53" s="22">
        <f>SUM(C51:C52)</f>
        <v>125</v>
      </c>
      <c r="D53" s="22">
        <f>SUM(D51:D52)</f>
        <v>195</v>
      </c>
      <c r="E53" s="22">
        <f>SUM(E51:E52)</f>
        <v>254</v>
      </c>
      <c r="F53" s="22">
        <f>SUM(F51:F52)</f>
        <v>437</v>
      </c>
      <c r="G53" s="22">
        <f>SUM(G51:G52)</f>
        <v>123</v>
      </c>
      <c r="H53" s="22">
        <f>SUM(H51:H52)</f>
        <v>104</v>
      </c>
      <c r="I53" s="22">
        <f>SUM(I51:I52)</f>
        <v>177</v>
      </c>
      <c r="J53" s="22">
        <f>SUM(J51:J52)</f>
        <v>130</v>
      </c>
      <c r="K53" s="22">
        <f>SUM(K51:K52)</f>
        <v>58</v>
      </c>
      <c r="L53" s="22">
        <f>SUM(L51:L52)</f>
        <v>191</v>
      </c>
      <c r="M53" s="22">
        <f>SUM(M51:M52)</f>
        <v>206</v>
      </c>
      <c r="N53" s="68">
        <f>N51+N52</f>
        <v>2177</v>
      </c>
      <c r="O53" s="64">
        <f>SUM(O51:O52)</f>
        <v>141</v>
      </c>
      <c r="P53" s="2">
        <f>SUM(P51:P52)</f>
        <v>226</v>
      </c>
      <c r="Q53" s="2">
        <f>SUM(Q51:Q52)</f>
        <v>166</v>
      </c>
      <c r="R53" s="2">
        <f>SUM(R51:R52)</f>
        <v>334</v>
      </c>
      <c r="S53" s="2">
        <f>SUM(S51:S52)</f>
        <v>169</v>
      </c>
      <c r="T53" s="2">
        <f>SUM(T51:T52)</f>
        <v>142</v>
      </c>
      <c r="U53" s="2">
        <f>SUM(U51:U52)</f>
        <v>68</v>
      </c>
      <c r="V53" s="2">
        <f>SUM(V51:V52)</f>
        <v>213</v>
      </c>
      <c r="W53" s="2">
        <f>SUM(W51:W52)</f>
        <v>83</v>
      </c>
      <c r="X53" s="2">
        <f>SUM(X51:X52)</f>
        <v>53</v>
      </c>
      <c r="Y53" s="2">
        <f>SUM(Y51:Y52)</f>
        <v>118</v>
      </c>
      <c r="Z53" s="2">
        <f>SUM(Z51:Z52)</f>
        <v>70</v>
      </c>
      <c r="AA53" s="87">
        <f>SUM(O53:Z53)</f>
        <v>1783</v>
      </c>
      <c r="AB53" s="92">
        <f>SUM(AB51:AB52)</f>
        <v>144</v>
      </c>
      <c r="AC53" s="4">
        <f>SUM(AC51:AC52)</f>
        <v>145</v>
      </c>
      <c r="AD53" s="4">
        <f>SUM(AD51:AD52)</f>
        <v>144</v>
      </c>
      <c r="AE53" s="2">
        <f>SUM(AE51:AE52)</f>
        <v>128</v>
      </c>
      <c r="AF53" s="2">
        <f>SUM(AF51:AF52)</f>
        <v>113</v>
      </c>
      <c r="AG53" s="2">
        <f>SUM(AG51:AG52)</f>
        <v>332</v>
      </c>
      <c r="AH53" s="2">
        <f>SUM(AH51:AH52)</f>
        <v>69</v>
      </c>
      <c r="AI53" s="2">
        <f>SUM(AI51:AI52)</f>
        <v>133</v>
      </c>
      <c r="AJ53" s="2">
        <f>SUM(AJ51:AJ52)</f>
        <v>47</v>
      </c>
      <c r="AK53" s="2">
        <f>SUM(AK51:AK52)</f>
        <v>202</v>
      </c>
      <c r="AL53" s="2">
        <f>SUM(AL51:AL52)</f>
        <v>65</v>
      </c>
      <c r="AM53" s="2">
        <f>SUM(AM51:AM52)</f>
        <v>141</v>
      </c>
      <c r="AN53" s="82">
        <f>SUM(AB53:AM53)</f>
        <v>1663</v>
      </c>
      <c r="AO53" s="4">
        <f>SUM(AO51:AO52)</f>
        <v>130</v>
      </c>
      <c r="AP53" s="4">
        <f>SUM(AP51:AP52)</f>
        <v>123</v>
      </c>
      <c r="AQ53" s="4">
        <f>SUM(AQ51:AQ52)</f>
        <v>125</v>
      </c>
      <c r="AR53" s="4">
        <f>SUM(AR51:AR52)</f>
        <v>153</v>
      </c>
      <c r="AS53" s="4">
        <f>SUM(AS51:AS52)</f>
        <v>60</v>
      </c>
      <c r="AT53" s="4">
        <f>SUM(AT51:AT52)</f>
        <v>65</v>
      </c>
      <c r="AU53" s="4">
        <f>SUM(AU51:AU52)</f>
        <v>38</v>
      </c>
      <c r="AV53" s="4">
        <f>SUM(AV51:AV52)</f>
        <v>39</v>
      </c>
      <c r="AW53" s="4">
        <f>SUM(AW51:AW52)</f>
        <v>56</v>
      </c>
      <c r="AX53" s="4">
        <f>SUM(AX51:AX52)</f>
        <v>47</v>
      </c>
      <c r="AY53" s="4">
        <f>SUM(AY51:AY52)</f>
        <v>21</v>
      </c>
      <c r="AZ53" s="4">
        <f>SUM(AZ51:AZ52)</f>
        <v>107</v>
      </c>
      <c r="BA53" s="82">
        <f>SUM(AO53:AZ53)</f>
        <v>964</v>
      </c>
      <c r="BB53" s="47">
        <f>SUM(BB51:BB52)</f>
        <v>24</v>
      </c>
      <c r="BC53" s="25">
        <f>SUM(BC51:BC52)</f>
        <v>35</v>
      </c>
      <c r="BD53" s="25">
        <f>SUM(BD51:BD52)</f>
        <v>114</v>
      </c>
      <c r="BE53" s="25">
        <f>SUM(BE51:BE52)</f>
        <v>62</v>
      </c>
      <c r="BF53" s="25">
        <f>SUM(BF51:BF52)</f>
        <v>58</v>
      </c>
      <c r="BG53" s="25">
        <f>SUM(BG51:BG52)</f>
        <v>40</v>
      </c>
      <c r="BH53" s="25">
        <f>SUM(BH51:BH52)</f>
        <v>19</v>
      </c>
      <c r="BI53" s="25">
        <f>SUM(BI51:BI52)</f>
        <v>20</v>
      </c>
      <c r="BJ53" s="25">
        <f>SUM(BJ51:BJ52)</f>
        <v>72</v>
      </c>
      <c r="BK53" s="25">
        <f>SUM(BK51:BK52)</f>
        <v>13</v>
      </c>
      <c r="BL53" s="25">
        <f>SUM(BL51:BL52)</f>
        <v>22</v>
      </c>
      <c r="BM53" s="25">
        <f>SUM(BM51:BM52)</f>
        <v>16</v>
      </c>
      <c r="BN53" s="82">
        <f>SUM(BN51:BN52)</f>
        <v>495</v>
      </c>
      <c r="BO53" s="47">
        <f>SUM(BO51:BO52)</f>
        <v>46</v>
      </c>
      <c r="BP53" s="25">
        <f>SUM(BP51:BP52)</f>
        <v>41</v>
      </c>
      <c r="BQ53" s="25">
        <f>SUM(BQ51:BQ52)</f>
        <v>16</v>
      </c>
      <c r="BR53" s="25">
        <f>SUM(BR51:BR52)</f>
        <v>19</v>
      </c>
      <c r="BS53" s="25">
        <f>SUM(BS51:BS52)</f>
        <v>34</v>
      </c>
      <c r="BT53" s="25">
        <f>SUM(BT51:BT52)</f>
        <v>18</v>
      </c>
      <c r="BU53" s="25">
        <f>SUM(BU51:BU52)</f>
        <v>20</v>
      </c>
      <c r="BV53" s="25">
        <f>SUM(BV51:BV52)</f>
        <v>12</v>
      </c>
      <c r="BW53" s="25">
        <f>SUM(BW51:BW52)</f>
        <v>16</v>
      </c>
      <c r="BX53" s="25">
        <f>SUM(BX51:BX52)</f>
        <v>11</v>
      </c>
      <c r="BY53" s="25">
        <f>SUM(BY51:BY52)</f>
        <v>10</v>
      </c>
      <c r="BZ53" s="25">
        <f>SUM(BZ51:BZ52)</f>
        <v>9</v>
      </c>
      <c r="CA53" s="85">
        <f>SUM(BO53:BZ53)</f>
        <v>252</v>
      </c>
      <c r="CB53" s="47">
        <f>SUM(CB51:CB52)</f>
        <v>14</v>
      </c>
      <c r="CC53" s="25">
        <f>SUM(CC51:CC52)</f>
        <v>10</v>
      </c>
      <c r="CD53" s="25">
        <f>SUM(CD51:CD52)</f>
        <v>21</v>
      </c>
      <c r="CE53" s="25">
        <f>SUM(CE51:CE52)</f>
        <v>10</v>
      </c>
      <c r="CF53" s="25">
        <f>SUM(CF51:CF52)</f>
        <v>34</v>
      </c>
      <c r="CG53" s="25">
        <f>SUM(CG51:CG52)</f>
        <v>38</v>
      </c>
      <c r="CH53" s="25">
        <f>SUM(CH51:CH52)</f>
        <v>11</v>
      </c>
      <c r="CI53" s="25">
        <f>SUM(CI51:CI52)</f>
        <v>6</v>
      </c>
      <c r="CJ53" s="25">
        <f>SUM(CJ51:CJ52)</f>
        <v>8</v>
      </c>
      <c r="CK53" s="25">
        <f>SUM(CK51:CK52)</f>
        <v>3</v>
      </c>
      <c r="CL53" s="25">
        <f>SUM(CL51:CL52)</f>
        <v>26</v>
      </c>
      <c r="CM53" s="25">
        <f>SUM(CM51:CM52)</f>
        <v>1</v>
      </c>
      <c r="CN53" s="48">
        <f>SUM(CN51:CN52)</f>
        <v>182</v>
      </c>
      <c r="CO53" s="47">
        <f>SUM(CO51:CO52)</f>
        <v>6</v>
      </c>
      <c r="CP53" s="25">
        <f>SUM(CP51:CP52)</f>
        <v>14</v>
      </c>
      <c r="CQ53" s="25">
        <f>SUM(CQ51:CQ52)</f>
        <v>11</v>
      </c>
      <c r="CR53" s="25">
        <f>SUM(CR51:CR52)</f>
        <v>6</v>
      </c>
      <c r="CS53" s="25">
        <f>SUM(CS51:CS52)</f>
        <v>11</v>
      </c>
      <c r="CT53" s="25">
        <f>SUM(CT51:CT52)</f>
        <v>13</v>
      </c>
      <c r="CU53" s="25">
        <f>SUM(CU51:CU52)</f>
        <v>12</v>
      </c>
      <c r="CV53" s="25">
        <f>SUM(CV51:CV52)</f>
        <v>7</v>
      </c>
      <c r="CW53" s="25">
        <f>SUM(CW51:CW52)</f>
        <v>7</v>
      </c>
      <c r="CX53" s="25">
        <f>SUM(CX51:CX52)</f>
        <v>5</v>
      </c>
      <c r="CY53" s="25">
        <f>SUM(CY51:CY52)</f>
        <v>4</v>
      </c>
      <c r="CZ53" s="25">
        <f>SUM(CZ51:CZ52)</f>
        <v>5</v>
      </c>
      <c r="DA53" s="93">
        <f>SUM(DA51:DA52)</f>
        <v>101</v>
      </c>
      <c r="DB53" s="47">
        <f>SUM(DB51:DB52)</f>
        <v>6</v>
      </c>
      <c r="DC53" s="25">
        <f>SUM(DC51:DC52)</f>
        <v>5</v>
      </c>
      <c r="DD53" s="25">
        <f>SUM(DD51:DD52)</f>
        <v>5</v>
      </c>
      <c r="DE53" s="25">
        <f>SUM(DE51:DE52)</f>
        <v>5</v>
      </c>
      <c r="DF53" s="25">
        <f>SUM(DF51:DF52)</f>
        <v>8</v>
      </c>
      <c r="DG53" s="25">
        <f>SUM(DG51:DG52)</f>
        <v>3</v>
      </c>
      <c r="DH53" s="25">
        <f>SUM(DH51:DH52)</f>
        <v>14</v>
      </c>
      <c r="DI53" s="25">
        <f>SUM(DI51:DI52)</f>
        <v>0</v>
      </c>
      <c r="DJ53" s="25">
        <f>SUM(DJ51:DJ52)</f>
        <v>10</v>
      </c>
      <c r="DK53" s="25">
        <f>SUM(DK51:DK52)</f>
        <v>2</v>
      </c>
      <c r="DL53" s="25">
        <f>SUM(DL51:DL52)</f>
        <v>17</v>
      </c>
      <c r="DM53" s="25">
        <f>SUM(DM51:DM52)</f>
        <v>6</v>
      </c>
      <c r="DN53" s="85">
        <f>SUM(DB53:DM53)</f>
        <v>81</v>
      </c>
      <c r="DO53" s="25">
        <f>SUM(DO51:DO52)</f>
        <v>5</v>
      </c>
      <c r="DP53" s="25">
        <f>SUM(DP51:DP52)</f>
        <v>4</v>
      </c>
      <c r="DQ53" s="25">
        <f>SUM(DQ51:DQ52)</f>
        <v>5</v>
      </c>
      <c r="DR53" s="25">
        <f>SUM(DR51:DR52)</f>
        <v>8</v>
      </c>
      <c r="DS53" s="25">
        <f>SUM(DS51:DS52)</f>
        <v>5</v>
      </c>
      <c r="DT53" s="25">
        <f>SUM(DT51:DT52)</f>
        <v>6</v>
      </c>
      <c r="DU53" s="25">
        <f>SUM(DU51:DU52)</f>
        <v>2</v>
      </c>
      <c r="DV53" s="25">
        <f>SUM(DV51:DV52)</f>
        <v>4</v>
      </c>
      <c r="DW53" s="25">
        <f>SUM(DW51:DW52)</f>
        <v>5</v>
      </c>
      <c r="DX53" s="25">
        <f>SUM(DX51:DX52)</f>
        <v>4</v>
      </c>
      <c r="DY53" s="25">
        <f>SUM(DY51:DY52)</f>
        <v>2</v>
      </c>
      <c r="DZ53" s="25">
        <f>SUM(DZ51:DZ52)</f>
        <v>6</v>
      </c>
      <c r="EA53" s="85">
        <f>SUM(DO53:DZ53)</f>
        <v>56</v>
      </c>
      <c r="EB53" s="47">
        <f>SUM(EB51:EB52)</f>
        <v>74</v>
      </c>
      <c r="EC53" s="25">
        <f>SUM(EC51:EC52)</f>
        <v>102</v>
      </c>
      <c r="ED53" s="93">
        <f>EB53+EC53</f>
        <v>176</v>
      </c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s="6" customFormat="1" ht="18.95" customHeight="1">
      <c r="A54" s="16"/>
      <c r="B54" s="17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68"/>
      <c r="O54" s="1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86"/>
      <c r="AB54" s="52"/>
      <c r="AC54" s="3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81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81"/>
      <c r="BB54" s="17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81"/>
      <c r="BO54" s="17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85"/>
      <c r="CB54" s="17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32"/>
      <c r="CO54" s="17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83"/>
      <c r="DB54" s="17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83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83"/>
      <c r="EB54" s="17"/>
      <c r="EC54" s="1"/>
      <c r="ED54" s="83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s="6" customFormat="1" ht="18.95" customHeight="1">
      <c r="A55" s="16" t="s">
        <v>44</v>
      </c>
      <c r="B55" s="17">
        <v>20</v>
      </c>
      <c r="C55" s="14">
        <v>2</v>
      </c>
      <c r="D55" s="14">
        <v>3</v>
      </c>
      <c r="E55" s="14">
        <v>0</v>
      </c>
      <c r="F55" s="14">
        <v>0</v>
      </c>
      <c r="G55" s="14">
        <v>0</v>
      </c>
      <c r="H55" s="14">
        <v>21</v>
      </c>
      <c r="I55" s="14">
        <v>26</v>
      </c>
      <c r="J55" s="14">
        <v>16</v>
      </c>
      <c r="K55" s="14">
        <v>0</v>
      </c>
      <c r="L55" s="14">
        <v>4</v>
      </c>
      <c r="M55" s="14">
        <v>0</v>
      </c>
      <c r="N55" s="69">
        <f>M55+L55+K55+J55+I55+H55+G55+F55+E55+D55+C55+B55</f>
        <v>92</v>
      </c>
      <c r="O55" s="17">
        <v>0</v>
      </c>
      <c r="P55" s="1">
        <v>0</v>
      </c>
      <c r="Q55" s="1">
        <v>56</v>
      </c>
      <c r="R55" s="1">
        <v>0</v>
      </c>
      <c r="S55" s="1">
        <v>0</v>
      </c>
      <c r="T55" s="1">
        <v>0</v>
      </c>
      <c r="U55" s="1">
        <v>5</v>
      </c>
      <c r="V55" s="1">
        <v>114</v>
      </c>
      <c r="W55" s="1">
        <v>0</v>
      </c>
      <c r="X55" s="1">
        <v>0</v>
      </c>
      <c r="Y55" s="1">
        <v>10</v>
      </c>
      <c r="Z55" s="1">
        <v>0</v>
      </c>
      <c r="AA55" s="86">
        <f>SUM(O55:Z55)</f>
        <v>185</v>
      </c>
      <c r="AB55" s="52">
        <v>0</v>
      </c>
      <c r="AC55" s="3">
        <v>0</v>
      </c>
      <c r="AD55" s="3">
        <v>11</v>
      </c>
      <c r="AE55" s="1">
        <v>34</v>
      </c>
      <c r="AF55" s="1">
        <v>34</v>
      </c>
      <c r="AG55" s="1">
        <v>90</v>
      </c>
      <c r="AH55" s="1">
        <v>1</v>
      </c>
      <c r="AI55" s="1">
        <v>25</v>
      </c>
      <c r="AJ55" s="1">
        <v>2</v>
      </c>
      <c r="AK55" s="3">
        <v>50</v>
      </c>
      <c r="AL55" s="3">
        <v>16</v>
      </c>
      <c r="AM55" s="3">
        <v>5</v>
      </c>
      <c r="AN55" s="81">
        <f>SUM(AB55:AM55)</f>
        <v>268</v>
      </c>
      <c r="AO55" s="3">
        <v>88</v>
      </c>
      <c r="AP55" s="3">
        <v>2</v>
      </c>
      <c r="AQ55" s="3">
        <v>0</v>
      </c>
      <c r="AR55" s="3">
        <v>0</v>
      </c>
      <c r="AS55" s="3">
        <v>0</v>
      </c>
      <c r="AT55" s="3">
        <v>124</v>
      </c>
      <c r="AU55" s="3">
        <v>1</v>
      </c>
      <c r="AV55" s="3">
        <v>6</v>
      </c>
      <c r="AW55" s="3">
        <v>1</v>
      </c>
      <c r="AX55" s="3">
        <v>0</v>
      </c>
      <c r="AY55" s="3">
        <v>1</v>
      </c>
      <c r="AZ55" s="3">
        <v>1</v>
      </c>
      <c r="BA55" s="81">
        <f>SUM(AO55:AZ55)</f>
        <v>224</v>
      </c>
      <c r="BB55" s="46">
        <v>1</v>
      </c>
      <c r="BC55" s="1">
        <v>6</v>
      </c>
      <c r="BD55" s="1">
        <v>1</v>
      </c>
      <c r="BE55" s="1">
        <v>1</v>
      </c>
      <c r="BF55" s="1">
        <v>1</v>
      </c>
      <c r="BG55" s="1">
        <v>2</v>
      </c>
      <c r="BH55" s="1">
        <v>0</v>
      </c>
      <c r="BI55" s="1">
        <v>1</v>
      </c>
      <c r="BJ55" s="1">
        <v>0</v>
      </c>
      <c r="BK55" s="1">
        <v>0</v>
      </c>
      <c r="BL55" s="1">
        <v>0</v>
      </c>
      <c r="BM55" s="1">
        <v>0</v>
      </c>
      <c r="BN55" s="81">
        <f>SUM(BB55:BM55)</f>
        <v>13</v>
      </c>
      <c r="BO55" s="46">
        <v>2</v>
      </c>
      <c r="BP55" s="20">
        <v>2</v>
      </c>
      <c r="BQ55" s="20">
        <v>0</v>
      </c>
      <c r="BR55" s="20">
        <v>1</v>
      </c>
      <c r="BS55" s="20">
        <v>1</v>
      </c>
      <c r="BT55" s="20">
        <v>0</v>
      </c>
      <c r="BU55" s="20">
        <v>1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83">
        <f>SUM(BO55:BZ55)</f>
        <v>7</v>
      </c>
      <c r="CB55" s="46">
        <v>0</v>
      </c>
      <c r="CC55" s="20">
        <v>1</v>
      </c>
      <c r="CD55" s="20">
        <v>0</v>
      </c>
      <c r="CE55" s="20">
        <v>0</v>
      </c>
      <c r="CF55" s="20">
        <v>1</v>
      </c>
      <c r="CG55" s="20">
        <v>2</v>
      </c>
      <c r="CH55" s="20">
        <v>0</v>
      </c>
      <c r="CI55" s="20">
        <v>0</v>
      </c>
      <c r="CJ55" s="20">
        <v>1</v>
      </c>
      <c r="CK55" s="20">
        <v>0</v>
      </c>
      <c r="CL55" s="20">
        <v>1</v>
      </c>
      <c r="CM55" s="20">
        <v>0</v>
      </c>
      <c r="CN55" s="32">
        <f>SUM(CB55:CM55)</f>
        <v>6</v>
      </c>
      <c r="CO55" s="46">
        <v>1</v>
      </c>
      <c r="CP55" s="20">
        <v>2</v>
      </c>
      <c r="CQ55" s="20">
        <v>2</v>
      </c>
      <c r="CR55" s="20">
        <v>0</v>
      </c>
      <c r="CS55" s="20">
        <v>0</v>
      </c>
      <c r="CT55" s="20">
        <v>0</v>
      </c>
      <c r="CU55" s="20">
        <v>0</v>
      </c>
      <c r="CV55" s="20">
        <v>2</v>
      </c>
      <c r="CW55" s="20">
        <v>1</v>
      </c>
      <c r="CX55" s="20">
        <v>1</v>
      </c>
      <c r="CY55" s="20">
        <v>0</v>
      </c>
      <c r="CZ55" s="20">
        <v>0</v>
      </c>
      <c r="DA55" s="83">
        <f>SUM(CO55:CZ55)</f>
        <v>9</v>
      </c>
      <c r="DB55" s="46">
        <v>0</v>
      </c>
      <c r="DC55" s="20">
        <v>0</v>
      </c>
      <c r="DD55" s="20">
        <v>0</v>
      </c>
      <c r="DE55" s="20">
        <v>1</v>
      </c>
      <c r="DF55" s="20">
        <v>0</v>
      </c>
      <c r="DG55" s="20">
        <v>1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83">
        <f>SUM(DB55:DM55)</f>
        <v>2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1</v>
      </c>
      <c r="DU55" s="20">
        <v>0</v>
      </c>
      <c r="DV55" s="20">
        <v>0</v>
      </c>
      <c r="DW55" s="20">
        <v>0</v>
      </c>
      <c r="DX55" s="20">
        <v>0</v>
      </c>
      <c r="DY55" s="20">
        <v>0</v>
      </c>
      <c r="DZ55" s="20">
        <v>0</v>
      </c>
      <c r="EA55" s="83">
        <f>SUM(DO55:DZ55)</f>
        <v>1</v>
      </c>
      <c r="EB55" s="46">
        <v>0</v>
      </c>
      <c r="EC55" s="20">
        <v>2</v>
      </c>
      <c r="ED55" s="97">
        <f>EB55+EC55</f>
        <v>2</v>
      </c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s="6" customFormat="1" ht="18.95" customHeight="1">
      <c r="A56" s="16" t="s">
        <v>45</v>
      </c>
      <c r="B56" s="17">
        <v>102</v>
      </c>
      <c r="C56" s="14">
        <v>90</v>
      </c>
      <c r="D56" s="14">
        <v>197</v>
      </c>
      <c r="E56" s="14">
        <v>130</v>
      </c>
      <c r="F56" s="14">
        <v>136</v>
      </c>
      <c r="G56" s="14">
        <v>135</v>
      </c>
      <c r="H56" s="14">
        <v>56</v>
      </c>
      <c r="I56" s="14">
        <v>110</v>
      </c>
      <c r="J56" s="14">
        <v>89</v>
      </c>
      <c r="K56" s="14">
        <v>28</v>
      </c>
      <c r="L56" s="14">
        <v>29</v>
      </c>
      <c r="M56" s="14">
        <v>20</v>
      </c>
      <c r="N56" s="69">
        <f>M56+L56+K56+J56+I56+H56+G56+F56+E56+D56+C56+B56</f>
        <v>1122</v>
      </c>
      <c r="O56" s="17">
        <v>97</v>
      </c>
      <c r="P56" s="1">
        <v>104</v>
      </c>
      <c r="Q56" s="1">
        <v>167</v>
      </c>
      <c r="R56" s="1">
        <v>127</v>
      </c>
      <c r="S56" s="1">
        <v>87</v>
      </c>
      <c r="T56" s="1">
        <v>158</v>
      </c>
      <c r="U56" s="1">
        <v>78</v>
      </c>
      <c r="V56" s="1">
        <v>36</v>
      </c>
      <c r="W56" s="1">
        <v>32</v>
      </c>
      <c r="X56" s="1">
        <v>133</v>
      </c>
      <c r="Y56" s="1">
        <v>206</v>
      </c>
      <c r="Z56" s="1">
        <v>22</v>
      </c>
      <c r="AA56" s="86">
        <f>SUM(O56:Z56)</f>
        <v>1247</v>
      </c>
      <c r="AB56" s="52">
        <v>50</v>
      </c>
      <c r="AC56" s="3">
        <v>141</v>
      </c>
      <c r="AD56" s="3">
        <v>80</v>
      </c>
      <c r="AE56" s="1">
        <v>96</v>
      </c>
      <c r="AF56" s="1">
        <v>140</v>
      </c>
      <c r="AG56" s="1">
        <v>111</v>
      </c>
      <c r="AH56" s="1">
        <v>109</v>
      </c>
      <c r="AI56" s="1">
        <v>131</v>
      </c>
      <c r="AJ56" s="1">
        <v>104</v>
      </c>
      <c r="AK56" s="1">
        <v>26</v>
      </c>
      <c r="AL56" s="1">
        <v>80</v>
      </c>
      <c r="AM56" s="1">
        <v>111</v>
      </c>
      <c r="AN56" s="81">
        <f>SUM(AB56:AM56)</f>
        <v>1179</v>
      </c>
      <c r="AO56" s="3">
        <v>158</v>
      </c>
      <c r="AP56" s="3">
        <v>83</v>
      </c>
      <c r="AQ56" s="3">
        <v>154</v>
      </c>
      <c r="AR56" s="3">
        <v>74</v>
      </c>
      <c r="AS56" s="3">
        <v>161</v>
      </c>
      <c r="AT56" s="3">
        <v>112</v>
      </c>
      <c r="AU56" s="3">
        <v>108</v>
      </c>
      <c r="AV56" s="3">
        <v>48</v>
      </c>
      <c r="AW56" s="3">
        <v>44</v>
      </c>
      <c r="AX56" s="3">
        <v>54</v>
      </c>
      <c r="AY56" s="3">
        <v>34</v>
      </c>
      <c r="AZ56" s="3">
        <v>28</v>
      </c>
      <c r="BA56" s="81">
        <f>SUM(AO56:AZ56)</f>
        <v>1058</v>
      </c>
      <c r="BB56" s="46">
        <v>53</v>
      </c>
      <c r="BC56" s="1">
        <v>45</v>
      </c>
      <c r="BD56" s="1">
        <v>35</v>
      </c>
      <c r="BE56" s="1">
        <v>37</v>
      </c>
      <c r="BF56" s="1">
        <v>55</v>
      </c>
      <c r="BG56" s="1">
        <v>41</v>
      </c>
      <c r="BH56" s="1">
        <v>23</v>
      </c>
      <c r="BI56" s="1">
        <v>30</v>
      </c>
      <c r="BJ56" s="1">
        <v>32</v>
      </c>
      <c r="BK56" s="1">
        <v>11</v>
      </c>
      <c r="BL56" s="1">
        <v>12</v>
      </c>
      <c r="BM56" s="1">
        <v>6</v>
      </c>
      <c r="BN56" s="81">
        <f>SUM(BB56:BM56)</f>
        <v>380</v>
      </c>
      <c r="BO56" s="46">
        <v>7</v>
      </c>
      <c r="BP56" s="20">
        <v>17</v>
      </c>
      <c r="BQ56" s="20">
        <v>25</v>
      </c>
      <c r="BR56" s="20">
        <v>23</v>
      </c>
      <c r="BS56" s="20">
        <v>14</v>
      </c>
      <c r="BT56" s="20">
        <v>28</v>
      </c>
      <c r="BU56" s="20">
        <v>23</v>
      </c>
      <c r="BV56" s="20">
        <v>18</v>
      </c>
      <c r="BW56" s="20">
        <v>20</v>
      </c>
      <c r="BX56" s="20">
        <v>11</v>
      </c>
      <c r="BY56" s="20">
        <v>11</v>
      </c>
      <c r="BZ56" s="20">
        <v>4</v>
      </c>
      <c r="CA56" s="83">
        <f>SUM(BO56:BZ56)</f>
        <v>201</v>
      </c>
      <c r="CB56" s="46">
        <v>13</v>
      </c>
      <c r="CC56" s="20">
        <v>13</v>
      </c>
      <c r="CD56" s="20">
        <v>16</v>
      </c>
      <c r="CE56" s="20">
        <v>15</v>
      </c>
      <c r="CF56" s="20">
        <v>17</v>
      </c>
      <c r="CG56" s="20">
        <v>12</v>
      </c>
      <c r="CH56" s="20">
        <v>11</v>
      </c>
      <c r="CI56" s="20">
        <v>25</v>
      </c>
      <c r="CJ56" s="20">
        <v>17</v>
      </c>
      <c r="CK56" s="20">
        <v>10</v>
      </c>
      <c r="CL56" s="20">
        <v>9</v>
      </c>
      <c r="CM56" s="20">
        <v>1</v>
      </c>
      <c r="CN56" s="32">
        <f>SUM(CB56:CM56)</f>
        <v>159</v>
      </c>
      <c r="CO56" s="46">
        <v>7</v>
      </c>
      <c r="CP56" s="20">
        <v>12</v>
      </c>
      <c r="CQ56" s="20">
        <v>8</v>
      </c>
      <c r="CR56" s="20">
        <v>10</v>
      </c>
      <c r="CS56" s="20">
        <v>5</v>
      </c>
      <c r="CT56" s="20">
        <v>5</v>
      </c>
      <c r="CU56" s="20">
        <v>18</v>
      </c>
      <c r="CV56" s="20">
        <v>13</v>
      </c>
      <c r="CW56" s="20">
        <v>8</v>
      </c>
      <c r="CX56" s="20">
        <v>1</v>
      </c>
      <c r="CY56" s="20">
        <v>7</v>
      </c>
      <c r="CZ56" s="20">
        <v>4</v>
      </c>
      <c r="DA56" s="83">
        <f>SUM(CO56:CZ56)</f>
        <v>98</v>
      </c>
      <c r="DB56" s="46">
        <v>8</v>
      </c>
      <c r="DC56" s="20">
        <v>9</v>
      </c>
      <c r="DD56" s="20">
        <v>10</v>
      </c>
      <c r="DE56" s="20">
        <v>10</v>
      </c>
      <c r="DF56" s="20">
        <v>10</v>
      </c>
      <c r="DG56" s="20">
        <v>11</v>
      </c>
      <c r="DH56" s="20">
        <v>4</v>
      </c>
      <c r="DI56" s="20">
        <v>12</v>
      </c>
      <c r="DJ56" s="20">
        <v>9</v>
      </c>
      <c r="DK56" s="20">
        <v>10</v>
      </c>
      <c r="DL56" s="20">
        <v>6</v>
      </c>
      <c r="DM56" s="20">
        <v>1</v>
      </c>
      <c r="DN56" s="83">
        <f>SUM(DB56:DM56)</f>
        <v>100</v>
      </c>
      <c r="DO56" s="20">
        <v>6</v>
      </c>
      <c r="DP56" s="20">
        <v>6</v>
      </c>
      <c r="DQ56" s="20">
        <v>4</v>
      </c>
      <c r="DR56" s="20">
        <v>9</v>
      </c>
      <c r="DS56" s="20">
        <v>8</v>
      </c>
      <c r="DT56" s="20">
        <v>11</v>
      </c>
      <c r="DU56" s="20">
        <v>11</v>
      </c>
      <c r="DV56" s="20">
        <v>8</v>
      </c>
      <c r="DW56" s="20">
        <v>8</v>
      </c>
      <c r="DX56" s="20">
        <v>5</v>
      </c>
      <c r="DY56" s="20">
        <v>5</v>
      </c>
      <c r="DZ56" s="20">
        <v>4</v>
      </c>
      <c r="EA56" s="83">
        <f>SUM(DO56:DZ56)</f>
        <v>85</v>
      </c>
      <c r="EB56" s="46">
        <v>20</v>
      </c>
      <c r="EC56" s="20">
        <v>103</v>
      </c>
      <c r="ED56" s="97">
        <f>EB56+EC56</f>
        <v>123</v>
      </c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s="6" customFormat="1" ht="18.95" customHeight="1">
      <c r="A57" s="21" t="s">
        <v>46</v>
      </c>
      <c r="B57" s="64">
        <f>SUM(B55:B56)</f>
        <v>122</v>
      </c>
      <c r="C57" s="22">
        <f>SUM(C55:C56)</f>
        <v>92</v>
      </c>
      <c r="D57" s="22">
        <f>SUM(D55:D56)</f>
        <v>200</v>
      </c>
      <c r="E57" s="22">
        <f>SUM(E55:E56)</f>
        <v>130</v>
      </c>
      <c r="F57" s="22">
        <f>SUM(F55:F56)</f>
        <v>136</v>
      </c>
      <c r="G57" s="22">
        <f>SUM(G55:G56)</f>
        <v>135</v>
      </c>
      <c r="H57" s="22">
        <f>SUM(H55:H56)</f>
        <v>77</v>
      </c>
      <c r="I57" s="22">
        <f>SUM(I55:I56)</f>
        <v>136</v>
      </c>
      <c r="J57" s="22">
        <f>SUM(J55:J56)</f>
        <v>105</v>
      </c>
      <c r="K57" s="22">
        <f>SUM(K55:K56)</f>
        <v>28</v>
      </c>
      <c r="L57" s="22">
        <f>SUM(L55:L56)</f>
        <v>33</v>
      </c>
      <c r="M57" s="22">
        <f>SUM(M55:M56)</f>
        <v>20</v>
      </c>
      <c r="N57" s="68">
        <f>N55+N56</f>
        <v>1214</v>
      </c>
      <c r="O57" s="64">
        <f>SUM(O55:O56)</f>
        <v>97</v>
      </c>
      <c r="P57" s="2">
        <f>SUM(P55:P56)</f>
        <v>104</v>
      </c>
      <c r="Q57" s="2">
        <f>SUM(Q55:Q56)</f>
        <v>223</v>
      </c>
      <c r="R57" s="2">
        <f>SUM(R55:R56)</f>
        <v>127</v>
      </c>
      <c r="S57" s="2">
        <f>SUM(S55:S56)</f>
        <v>87</v>
      </c>
      <c r="T57" s="2">
        <f>SUM(T55:T56)</f>
        <v>158</v>
      </c>
      <c r="U57" s="2">
        <f>SUM(U55:U56)</f>
        <v>83</v>
      </c>
      <c r="V57" s="2">
        <f>SUM(V55:V56)</f>
        <v>150</v>
      </c>
      <c r="W57" s="2">
        <f>SUM(W55:W56)</f>
        <v>32</v>
      </c>
      <c r="X57" s="2">
        <f>SUM(X55:X56)</f>
        <v>133</v>
      </c>
      <c r="Y57" s="2">
        <f>SUM(Y55:Y56)</f>
        <v>216</v>
      </c>
      <c r="Z57" s="2">
        <f>SUM(Z55:Z56)</f>
        <v>22</v>
      </c>
      <c r="AA57" s="87">
        <f>SUM(O57:Z57)</f>
        <v>1432</v>
      </c>
      <c r="AB57" s="92">
        <f>SUM(AB55:AB56)</f>
        <v>50</v>
      </c>
      <c r="AC57" s="4">
        <f>SUM(AC55:AC56)</f>
        <v>141</v>
      </c>
      <c r="AD57" s="4">
        <f>SUM(AD55:AD56)</f>
        <v>91</v>
      </c>
      <c r="AE57" s="2">
        <f>SUM(AE55:AE56)</f>
        <v>130</v>
      </c>
      <c r="AF57" s="2">
        <f>SUM(AF55:AF56)</f>
        <v>174</v>
      </c>
      <c r="AG57" s="2">
        <f>SUM(AG55:AG56)</f>
        <v>201</v>
      </c>
      <c r="AH57" s="2">
        <f>SUM(AH55:AH56)</f>
        <v>110</v>
      </c>
      <c r="AI57" s="2">
        <f>SUM(AI55:AI56)</f>
        <v>156</v>
      </c>
      <c r="AJ57" s="2">
        <f>SUM(AJ55:AJ56)</f>
        <v>106</v>
      </c>
      <c r="AK57" s="2">
        <f>SUM(AK55:AK56)</f>
        <v>76</v>
      </c>
      <c r="AL57" s="2">
        <f>SUM(AL55:AL56)</f>
        <v>96</v>
      </c>
      <c r="AM57" s="2">
        <f>SUM(AM55:AM56)</f>
        <v>116</v>
      </c>
      <c r="AN57" s="82">
        <f>SUM(AB57:AM57)</f>
        <v>1447</v>
      </c>
      <c r="AO57" s="4">
        <f>SUM(AO55:AO56)</f>
        <v>246</v>
      </c>
      <c r="AP57" s="4">
        <f>SUM(AP55:AP56)</f>
        <v>85</v>
      </c>
      <c r="AQ57" s="4">
        <f>SUM(AQ55:AQ56)</f>
        <v>154</v>
      </c>
      <c r="AR57" s="4">
        <f>SUM(AR55:AR56)</f>
        <v>74</v>
      </c>
      <c r="AS57" s="4">
        <f>SUM(AS55:AS56)</f>
        <v>161</v>
      </c>
      <c r="AT57" s="4">
        <f>SUM(AT55:AT56)</f>
        <v>236</v>
      </c>
      <c r="AU57" s="4">
        <f>SUM(AU55:AU56)</f>
        <v>109</v>
      </c>
      <c r="AV57" s="4">
        <f>SUM(AV55:AV56)</f>
        <v>54</v>
      </c>
      <c r="AW57" s="4">
        <f>SUM(AW55:AW56)</f>
        <v>45</v>
      </c>
      <c r="AX57" s="4">
        <f>SUM(AX55:AX56)</f>
        <v>54</v>
      </c>
      <c r="AY57" s="4">
        <f>SUM(AY55:AY56)</f>
        <v>35</v>
      </c>
      <c r="AZ57" s="4">
        <f>SUM(AZ55:AZ56)</f>
        <v>29</v>
      </c>
      <c r="BA57" s="82">
        <f>SUM(AO57:AZ57)</f>
        <v>1282</v>
      </c>
      <c r="BB57" s="47">
        <f>SUM(BB55:BB56)</f>
        <v>54</v>
      </c>
      <c r="BC57" s="25">
        <f>SUM(BC55:BC56)</f>
        <v>51</v>
      </c>
      <c r="BD57" s="25">
        <f>SUM(BD55:BD56)</f>
        <v>36</v>
      </c>
      <c r="BE57" s="25">
        <f>SUM(BE55:BE56)</f>
        <v>38</v>
      </c>
      <c r="BF57" s="25">
        <f>SUM(BF55:BF56)</f>
        <v>56</v>
      </c>
      <c r="BG57" s="25">
        <f>SUM(BG55:BG56)</f>
        <v>43</v>
      </c>
      <c r="BH57" s="25">
        <f>SUM(BH55:BH56)</f>
        <v>23</v>
      </c>
      <c r="BI57" s="25">
        <f>SUM(BI55:BI56)</f>
        <v>31</v>
      </c>
      <c r="BJ57" s="25">
        <f>SUM(BJ55:BJ56)</f>
        <v>32</v>
      </c>
      <c r="BK57" s="25">
        <f>SUM(BK55:BK56)</f>
        <v>11</v>
      </c>
      <c r="BL57" s="25">
        <f>SUM(BL55:BL56)</f>
        <v>12</v>
      </c>
      <c r="BM57" s="25">
        <f>SUM(BM55:BM56)</f>
        <v>6</v>
      </c>
      <c r="BN57" s="82">
        <f>SUM(BN55:BN56)</f>
        <v>393</v>
      </c>
      <c r="BO57" s="47">
        <f>SUM(BO55:BO56)</f>
        <v>9</v>
      </c>
      <c r="BP57" s="25">
        <f>SUM(BP55:BP56)</f>
        <v>19</v>
      </c>
      <c r="BQ57" s="25">
        <f>SUM(BQ55:BQ56)</f>
        <v>25</v>
      </c>
      <c r="BR57" s="25">
        <f>SUM(BR55:BR56)</f>
        <v>24</v>
      </c>
      <c r="BS57" s="25">
        <f>SUM(BS55:BS56)</f>
        <v>15</v>
      </c>
      <c r="BT57" s="25">
        <f>SUM(BT55:BT56)</f>
        <v>28</v>
      </c>
      <c r="BU57" s="25">
        <f>SUM(BU55:BU56)</f>
        <v>24</v>
      </c>
      <c r="BV57" s="25">
        <f>SUM(BV55:BV56)</f>
        <v>18</v>
      </c>
      <c r="BW57" s="25">
        <f>SUM(BW55:BW56)</f>
        <v>20</v>
      </c>
      <c r="BX57" s="25">
        <f>SUM(BX55:BX56)</f>
        <v>11</v>
      </c>
      <c r="BY57" s="25">
        <f>SUM(BY55:BY56)</f>
        <v>11</v>
      </c>
      <c r="BZ57" s="25">
        <f>SUM(BZ55:BZ56)</f>
        <v>4</v>
      </c>
      <c r="CA57" s="85">
        <f>SUM(BO57:BZ57)</f>
        <v>208</v>
      </c>
      <c r="CB57" s="47">
        <f>SUM(CB55:CB56)</f>
        <v>13</v>
      </c>
      <c r="CC57" s="25">
        <f>SUM(CC55:CC56)</f>
        <v>14</v>
      </c>
      <c r="CD57" s="25">
        <f>SUM(CD55:CD56)</f>
        <v>16</v>
      </c>
      <c r="CE57" s="25">
        <f>SUM(CE55:CE56)</f>
        <v>15</v>
      </c>
      <c r="CF57" s="25">
        <f>SUM(CF55:CF56)</f>
        <v>18</v>
      </c>
      <c r="CG57" s="25">
        <f>SUM(CG55:CG56)</f>
        <v>14</v>
      </c>
      <c r="CH57" s="25">
        <f>SUM(CH55:CH56)</f>
        <v>11</v>
      </c>
      <c r="CI57" s="25">
        <f>SUM(CI55:CI56)</f>
        <v>25</v>
      </c>
      <c r="CJ57" s="25">
        <f>SUM(CJ55:CJ56)</f>
        <v>18</v>
      </c>
      <c r="CK57" s="25">
        <f>SUM(CK55:CK56)</f>
        <v>10</v>
      </c>
      <c r="CL57" s="25">
        <f>SUM(CL55:CL56)</f>
        <v>10</v>
      </c>
      <c r="CM57" s="25">
        <f>SUM(CM55:CM56)</f>
        <v>1</v>
      </c>
      <c r="CN57" s="48">
        <f>SUM(CN55:CN56)</f>
        <v>165</v>
      </c>
      <c r="CO57" s="47">
        <f>SUM(CO55:CO56)</f>
        <v>8</v>
      </c>
      <c r="CP57" s="25">
        <f>SUM(CP55:CP56)</f>
        <v>14</v>
      </c>
      <c r="CQ57" s="25">
        <f>SUM(CQ55:CQ56)</f>
        <v>10</v>
      </c>
      <c r="CR57" s="25">
        <f>SUM(CR55:CR56)</f>
        <v>10</v>
      </c>
      <c r="CS57" s="25">
        <f>SUM(CS55:CS56)</f>
        <v>5</v>
      </c>
      <c r="CT57" s="25">
        <f>SUM(CT55:CT56)</f>
        <v>5</v>
      </c>
      <c r="CU57" s="25">
        <f>SUM(CU55:CU56)</f>
        <v>18</v>
      </c>
      <c r="CV57" s="25">
        <f>SUM(CV55:CV56)</f>
        <v>15</v>
      </c>
      <c r="CW57" s="25">
        <f>SUM(CW55:CW56)</f>
        <v>9</v>
      </c>
      <c r="CX57" s="25">
        <f>SUM(CX55:CX56)</f>
        <v>2</v>
      </c>
      <c r="CY57" s="25">
        <f>SUM(CY55:CY56)</f>
        <v>7</v>
      </c>
      <c r="CZ57" s="25">
        <f>SUM(CZ55:CZ56)</f>
        <v>4</v>
      </c>
      <c r="DA57" s="93">
        <f>SUM(DA55:DA56)</f>
        <v>107</v>
      </c>
      <c r="DB57" s="47">
        <f>SUM(DB55:DB56)</f>
        <v>8</v>
      </c>
      <c r="DC57" s="25">
        <f>SUM(DC55:DC56)</f>
        <v>9</v>
      </c>
      <c r="DD57" s="25">
        <f>SUM(DD55:DD56)</f>
        <v>10</v>
      </c>
      <c r="DE57" s="25">
        <f>SUM(DE55:DE56)</f>
        <v>11</v>
      </c>
      <c r="DF57" s="25">
        <f>SUM(DF55:DF56)</f>
        <v>10</v>
      </c>
      <c r="DG57" s="25">
        <f>SUM(DG55:DG56)</f>
        <v>12</v>
      </c>
      <c r="DH57" s="25">
        <f>SUM(DH55:DH56)</f>
        <v>4</v>
      </c>
      <c r="DI57" s="25">
        <f>SUM(DI55:DI56)</f>
        <v>12</v>
      </c>
      <c r="DJ57" s="25">
        <f>SUM(DJ55:DJ56)</f>
        <v>9</v>
      </c>
      <c r="DK57" s="25">
        <f>SUM(DK55:DK56)</f>
        <v>10</v>
      </c>
      <c r="DL57" s="25">
        <f>SUM(DL55:DL56)</f>
        <v>6</v>
      </c>
      <c r="DM57" s="25">
        <f>SUM(DM55:DM56)</f>
        <v>1</v>
      </c>
      <c r="DN57" s="85">
        <f>SUM(DB57:DM57)</f>
        <v>102</v>
      </c>
      <c r="DO57" s="25">
        <f>SUM(DO55:DO56)</f>
        <v>6</v>
      </c>
      <c r="DP57" s="25">
        <f>SUM(DP55:DP56)</f>
        <v>6</v>
      </c>
      <c r="DQ57" s="25">
        <f>SUM(DQ55:DQ56)</f>
        <v>4</v>
      </c>
      <c r="DR57" s="25">
        <f>SUM(DR55:DR56)</f>
        <v>9</v>
      </c>
      <c r="DS57" s="25">
        <f>SUM(DS55:DS56)</f>
        <v>8</v>
      </c>
      <c r="DT57" s="25">
        <f>SUM(DT55:DT56)</f>
        <v>12</v>
      </c>
      <c r="DU57" s="25">
        <f>SUM(DU55:DU56)</f>
        <v>11</v>
      </c>
      <c r="DV57" s="25">
        <f>SUM(DV55:DV56)</f>
        <v>8</v>
      </c>
      <c r="DW57" s="25">
        <f>SUM(DW55:DW56)</f>
        <v>8</v>
      </c>
      <c r="DX57" s="25">
        <f>SUM(DX55:DX56)</f>
        <v>5</v>
      </c>
      <c r="DY57" s="25">
        <f>SUM(DY55:DY56)</f>
        <v>5</v>
      </c>
      <c r="DZ57" s="25">
        <f>SUM(DZ55:DZ56)</f>
        <v>4</v>
      </c>
      <c r="EA57" s="85">
        <f>SUM(DO57:DZ57)</f>
        <v>86</v>
      </c>
      <c r="EB57" s="47">
        <f>SUM(EB55:EB56)</f>
        <v>20</v>
      </c>
      <c r="EC57" s="25">
        <f>SUM(EC55:EC56)</f>
        <v>105</v>
      </c>
      <c r="ED57" s="93">
        <f>EB57+EC57</f>
        <v>125</v>
      </c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s="6" customFormat="1" ht="18.95" customHeight="1">
      <c r="A58" s="16"/>
      <c r="B58" s="1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68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86"/>
      <c r="AB58" s="52"/>
      <c r="AC58" s="3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81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81"/>
      <c r="BB58" s="17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81"/>
      <c r="BO58" s="17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85"/>
      <c r="CB58" s="17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32"/>
      <c r="CO58" s="17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83"/>
      <c r="DB58" s="17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8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83"/>
      <c r="EB58" s="17"/>
      <c r="EC58" s="1"/>
      <c r="ED58" s="83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s="6" customFormat="1" ht="18.95" customHeight="1">
      <c r="A59" s="16" t="s">
        <v>47</v>
      </c>
      <c r="B59" s="17">
        <v>330</v>
      </c>
      <c r="C59" s="14">
        <v>209</v>
      </c>
      <c r="D59" s="14">
        <v>625</v>
      </c>
      <c r="E59" s="14">
        <v>294</v>
      </c>
      <c r="F59" s="14">
        <v>265</v>
      </c>
      <c r="G59" s="14">
        <v>336</v>
      </c>
      <c r="H59" s="14">
        <v>463</v>
      </c>
      <c r="I59" s="14">
        <v>472</v>
      </c>
      <c r="J59" s="14">
        <v>150</v>
      </c>
      <c r="K59" s="14">
        <v>226</v>
      </c>
      <c r="L59" s="14">
        <v>270</v>
      </c>
      <c r="M59" s="14">
        <v>86</v>
      </c>
      <c r="N59" s="68">
        <f>M59+L59+K59+J59+I59+H59+G59+F59+E59+D59+C59+B59</f>
        <v>3726</v>
      </c>
      <c r="O59" s="17">
        <v>258</v>
      </c>
      <c r="P59" s="1">
        <v>387</v>
      </c>
      <c r="Q59" s="1">
        <v>217</v>
      </c>
      <c r="R59" s="1">
        <v>339</v>
      </c>
      <c r="S59" s="1">
        <v>426</v>
      </c>
      <c r="T59" s="1">
        <v>229</v>
      </c>
      <c r="U59" s="1">
        <v>286</v>
      </c>
      <c r="V59" s="1">
        <v>260</v>
      </c>
      <c r="W59" s="1">
        <v>209</v>
      </c>
      <c r="X59" s="1">
        <v>243</v>
      </c>
      <c r="Y59" s="1">
        <v>218</v>
      </c>
      <c r="Z59" s="1">
        <v>182</v>
      </c>
      <c r="AA59" s="86">
        <f>SUM(O59:Z59)</f>
        <v>3254</v>
      </c>
      <c r="AB59" s="52">
        <v>259</v>
      </c>
      <c r="AC59" s="3">
        <v>211</v>
      </c>
      <c r="AD59" s="3">
        <v>317</v>
      </c>
      <c r="AE59" s="1">
        <v>432</v>
      </c>
      <c r="AF59" s="1">
        <v>219</v>
      </c>
      <c r="AG59" s="1">
        <v>357</v>
      </c>
      <c r="AH59" s="1">
        <v>281</v>
      </c>
      <c r="AI59" s="1">
        <v>398</v>
      </c>
      <c r="AJ59" s="1">
        <v>178</v>
      </c>
      <c r="AK59" s="1">
        <v>361</v>
      </c>
      <c r="AL59" s="1">
        <v>106</v>
      </c>
      <c r="AM59" s="1">
        <v>127</v>
      </c>
      <c r="AN59" s="81">
        <f>SUM(AB59:AM59)</f>
        <v>3246</v>
      </c>
      <c r="AO59" s="3">
        <v>108</v>
      </c>
      <c r="AP59" s="3">
        <v>150</v>
      </c>
      <c r="AQ59" s="3">
        <v>378</v>
      </c>
      <c r="AR59" s="3">
        <v>161</v>
      </c>
      <c r="AS59" s="3">
        <v>130</v>
      </c>
      <c r="AT59" s="3">
        <v>144</v>
      </c>
      <c r="AU59" s="3">
        <v>133</v>
      </c>
      <c r="AV59" s="3">
        <v>143</v>
      </c>
      <c r="AW59" s="3">
        <v>129</v>
      </c>
      <c r="AX59" s="3">
        <v>141</v>
      </c>
      <c r="AY59" s="3">
        <v>193</v>
      </c>
      <c r="AZ59" s="3">
        <v>74</v>
      </c>
      <c r="BA59" s="81">
        <f>SUM(AO59:AZ59)</f>
        <v>1884</v>
      </c>
      <c r="BB59" s="17">
        <v>93</v>
      </c>
      <c r="BC59" s="1">
        <v>121</v>
      </c>
      <c r="BD59" s="1">
        <v>102</v>
      </c>
      <c r="BE59" s="1">
        <v>113</v>
      </c>
      <c r="BF59" s="1">
        <v>57</v>
      </c>
      <c r="BG59" s="1">
        <v>95</v>
      </c>
      <c r="BH59" s="1">
        <v>93</v>
      </c>
      <c r="BI59" s="1">
        <v>49</v>
      </c>
      <c r="BJ59" s="1">
        <v>39</v>
      </c>
      <c r="BK59" s="1">
        <v>43</v>
      </c>
      <c r="BL59" s="1">
        <v>32</v>
      </c>
      <c r="BM59" s="1">
        <v>28</v>
      </c>
      <c r="BN59" s="81">
        <f>SUM(BB59:BM59)</f>
        <v>865</v>
      </c>
      <c r="BO59" s="17">
        <v>21</v>
      </c>
      <c r="BP59" s="1">
        <v>50</v>
      </c>
      <c r="BQ59" s="1">
        <v>28</v>
      </c>
      <c r="BR59" s="1">
        <v>30</v>
      </c>
      <c r="BS59" s="1">
        <v>42</v>
      </c>
      <c r="BT59" s="1">
        <v>52</v>
      </c>
      <c r="BU59" s="1">
        <v>34</v>
      </c>
      <c r="BV59" s="1">
        <v>28</v>
      </c>
      <c r="BW59" s="1">
        <v>26</v>
      </c>
      <c r="BX59" s="1">
        <v>25</v>
      </c>
      <c r="BY59" s="1">
        <v>19</v>
      </c>
      <c r="BZ59" s="1">
        <v>11</v>
      </c>
      <c r="CA59" s="83">
        <f>SUM(BO59:BZ59)</f>
        <v>366</v>
      </c>
      <c r="CB59" s="17">
        <v>13</v>
      </c>
      <c r="CC59" s="1">
        <v>23</v>
      </c>
      <c r="CD59" s="1">
        <v>25</v>
      </c>
      <c r="CE59" s="1">
        <v>20</v>
      </c>
      <c r="CF59" s="1">
        <v>37</v>
      </c>
      <c r="CG59" s="1">
        <v>17</v>
      </c>
      <c r="CH59" s="1">
        <v>31</v>
      </c>
      <c r="CI59" s="1">
        <v>21</v>
      </c>
      <c r="CJ59" s="1">
        <v>18</v>
      </c>
      <c r="CK59" s="1">
        <v>74</v>
      </c>
      <c r="CL59" s="1">
        <v>10</v>
      </c>
      <c r="CM59" s="1">
        <v>7</v>
      </c>
      <c r="CN59" s="32">
        <f>SUM(CB59:CM59)</f>
        <v>296</v>
      </c>
      <c r="CO59" s="17">
        <v>12</v>
      </c>
      <c r="CP59" s="1">
        <v>8</v>
      </c>
      <c r="CQ59" s="1">
        <v>12</v>
      </c>
      <c r="CR59" s="1">
        <v>14</v>
      </c>
      <c r="CS59" s="1">
        <v>15</v>
      </c>
      <c r="CT59" s="1">
        <v>13</v>
      </c>
      <c r="CU59" s="1">
        <v>18</v>
      </c>
      <c r="CV59" s="1">
        <v>16</v>
      </c>
      <c r="CW59" s="1">
        <v>7</v>
      </c>
      <c r="CX59" s="1">
        <v>10</v>
      </c>
      <c r="CY59" s="1">
        <v>11</v>
      </c>
      <c r="CZ59" s="1">
        <v>1</v>
      </c>
      <c r="DA59" s="83">
        <f>SUM(CO59:CZ59)</f>
        <v>137</v>
      </c>
      <c r="DB59" s="17">
        <v>10</v>
      </c>
      <c r="DC59" s="1">
        <v>6</v>
      </c>
      <c r="DD59" s="1">
        <v>17</v>
      </c>
      <c r="DE59" s="1">
        <v>9</v>
      </c>
      <c r="DF59" s="1">
        <v>11</v>
      </c>
      <c r="DG59" s="1">
        <v>12</v>
      </c>
      <c r="DH59" s="1">
        <v>11</v>
      </c>
      <c r="DI59" s="1">
        <v>19</v>
      </c>
      <c r="DJ59" s="1">
        <v>12</v>
      </c>
      <c r="DK59" s="1">
        <v>10</v>
      </c>
      <c r="DL59" s="1">
        <v>21</v>
      </c>
      <c r="DM59" s="1">
        <v>7</v>
      </c>
      <c r="DN59" s="83">
        <f>SUM(DB59:DM59)</f>
        <v>145</v>
      </c>
      <c r="DO59" s="1">
        <v>8</v>
      </c>
      <c r="DP59" s="1">
        <v>7</v>
      </c>
      <c r="DQ59" s="1">
        <v>11</v>
      </c>
      <c r="DR59" s="1">
        <v>5</v>
      </c>
      <c r="DS59" s="1">
        <v>13</v>
      </c>
      <c r="DT59" s="1">
        <v>7</v>
      </c>
      <c r="DU59" s="1">
        <v>13</v>
      </c>
      <c r="DV59" s="1">
        <v>16</v>
      </c>
      <c r="DW59" s="1">
        <v>21</v>
      </c>
      <c r="DX59" s="1">
        <v>18</v>
      </c>
      <c r="DY59" s="1">
        <v>12</v>
      </c>
      <c r="DZ59" s="1">
        <v>6</v>
      </c>
      <c r="EA59" s="83">
        <f>SUM(DO59:DZ59)</f>
        <v>137</v>
      </c>
      <c r="EB59" s="17">
        <v>25</v>
      </c>
      <c r="EC59" s="1">
        <v>104</v>
      </c>
      <c r="ED59" s="83">
        <f>EB59+EC59</f>
        <v>129</v>
      </c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s="6" customFormat="1" ht="18.95" customHeight="1">
      <c r="A60" s="16" t="s">
        <v>48</v>
      </c>
      <c r="B60" s="17">
        <v>46</v>
      </c>
      <c r="C60" s="14">
        <v>61</v>
      </c>
      <c r="D60" s="14">
        <v>390</v>
      </c>
      <c r="E60" s="14">
        <v>52</v>
      </c>
      <c r="F60" s="14">
        <v>135</v>
      </c>
      <c r="G60" s="14">
        <v>453</v>
      </c>
      <c r="H60" s="14">
        <v>91</v>
      </c>
      <c r="I60" s="14">
        <v>136</v>
      </c>
      <c r="J60" s="14">
        <v>89</v>
      </c>
      <c r="K60" s="14">
        <v>42</v>
      </c>
      <c r="L60" s="14">
        <v>76</v>
      </c>
      <c r="M60" s="14">
        <v>85</v>
      </c>
      <c r="N60" s="68">
        <f>M60+L60+K60+J60+I60+H60+G60+F60+E60+D60+C60+B60</f>
        <v>1656</v>
      </c>
      <c r="O60" s="17">
        <v>183</v>
      </c>
      <c r="P60" s="1">
        <v>112</v>
      </c>
      <c r="Q60" s="1">
        <v>457</v>
      </c>
      <c r="R60" s="1">
        <v>78</v>
      </c>
      <c r="S60" s="1">
        <v>127</v>
      </c>
      <c r="T60" s="1">
        <v>57</v>
      </c>
      <c r="U60" s="1">
        <v>259</v>
      </c>
      <c r="V60" s="1">
        <v>36</v>
      </c>
      <c r="W60" s="1">
        <v>200</v>
      </c>
      <c r="X60" s="1">
        <v>174</v>
      </c>
      <c r="Y60" s="1">
        <v>127</v>
      </c>
      <c r="Z60" s="1">
        <v>30</v>
      </c>
      <c r="AA60" s="86">
        <f>SUM(O60:Z60)</f>
        <v>1840</v>
      </c>
      <c r="AB60" s="52">
        <v>88</v>
      </c>
      <c r="AC60" s="3">
        <v>76</v>
      </c>
      <c r="AD60" s="3">
        <v>245</v>
      </c>
      <c r="AE60" s="1">
        <v>72</v>
      </c>
      <c r="AF60" s="1">
        <v>291</v>
      </c>
      <c r="AG60" s="1">
        <v>169</v>
      </c>
      <c r="AH60" s="1">
        <v>62</v>
      </c>
      <c r="AI60" s="1">
        <v>132</v>
      </c>
      <c r="AJ60" s="1">
        <v>202</v>
      </c>
      <c r="AK60" s="3">
        <v>60</v>
      </c>
      <c r="AL60" s="3">
        <v>56</v>
      </c>
      <c r="AM60" s="3">
        <v>145</v>
      </c>
      <c r="AN60" s="81">
        <f>SUM(AB60:AM60)</f>
        <v>1598</v>
      </c>
      <c r="AO60" s="3">
        <v>214</v>
      </c>
      <c r="AP60" s="3">
        <v>115</v>
      </c>
      <c r="AQ60" s="3">
        <v>81</v>
      </c>
      <c r="AR60" s="3">
        <v>93</v>
      </c>
      <c r="AS60" s="3">
        <v>115</v>
      </c>
      <c r="AT60" s="3">
        <v>94</v>
      </c>
      <c r="AU60" s="3">
        <v>71</v>
      </c>
      <c r="AV60" s="3">
        <v>59</v>
      </c>
      <c r="AW60" s="3">
        <v>25</v>
      </c>
      <c r="AX60" s="3">
        <v>42</v>
      </c>
      <c r="AY60" s="3">
        <v>49</v>
      </c>
      <c r="AZ60" s="3">
        <v>21</v>
      </c>
      <c r="BA60" s="81">
        <f>SUM(AO60:AZ60)</f>
        <v>979</v>
      </c>
      <c r="BB60" s="17">
        <v>142</v>
      </c>
      <c r="BC60" s="1">
        <v>129</v>
      </c>
      <c r="BD60" s="1">
        <v>32</v>
      </c>
      <c r="BE60" s="1">
        <v>29</v>
      </c>
      <c r="BF60" s="1">
        <v>38</v>
      </c>
      <c r="BG60" s="1">
        <v>38</v>
      </c>
      <c r="BH60" s="1">
        <v>20</v>
      </c>
      <c r="BI60" s="1">
        <v>31</v>
      </c>
      <c r="BJ60" s="1">
        <v>29</v>
      </c>
      <c r="BK60" s="1">
        <v>18</v>
      </c>
      <c r="BL60" s="1">
        <v>43</v>
      </c>
      <c r="BM60" s="1">
        <v>10</v>
      </c>
      <c r="BN60" s="81">
        <f>SUM(BB60:BM60)</f>
        <v>559</v>
      </c>
      <c r="BO60" s="17">
        <v>16</v>
      </c>
      <c r="BP60" s="1">
        <v>26</v>
      </c>
      <c r="BQ60" s="1">
        <v>41</v>
      </c>
      <c r="BR60" s="1">
        <v>20</v>
      </c>
      <c r="BS60" s="1">
        <v>19</v>
      </c>
      <c r="BT60" s="1">
        <v>25</v>
      </c>
      <c r="BU60" s="1">
        <v>19</v>
      </c>
      <c r="BV60" s="1">
        <v>15</v>
      </c>
      <c r="BW60" s="1">
        <v>11</v>
      </c>
      <c r="BX60" s="1">
        <v>10</v>
      </c>
      <c r="BY60" s="1">
        <v>24</v>
      </c>
      <c r="BZ60" s="1">
        <v>8</v>
      </c>
      <c r="CA60" s="83">
        <f>SUM(BO60:BZ60)</f>
        <v>234</v>
      </c>
      <c r="CB60" s="17">
        <v>8</v>
      </c>
      <c r="CC60" s="1">
        <v>13</v>
      </c>
      <c r="CD60" s="1">
        <v>15</v>
      </c>
      <c r="CE60" s="1">
        <v>7</v>
      </c>
      <c r="CF60" s="1">
        <v>20</v>
      </c>
      <c r="CG60" s="1">
        <v>10</v>
      </c>
      <c r="CH60" s="1">
        <v>15</v>
      </c>
      <c r="CI60" s="1">
        <v>19</v>
      </c>
      <c r="CJ60" s="1">
        <v>16</v>
      </c>
      <c r="CK60" s="1">
        <v>11</v>
      </c>
      <c r="CL60" s="1">
        <v>5</v>
      </c>
      <c r="CM60" s="1">
        <v>5</v>
      </c>
      <c r="CN60" s="32">
        <f>SUM(CB60:CM60)</f>
        <v>144</v>
      </c>
      <c r="CO60" s="17">
        <v>5</v>
      </c>
      <c r="CP60" s="1">
        <v>6</v>
      </c>
      <c r="CQ60" s="1">
        <v>7</v>
      </c>
      <c r="CR60" s="1">
        <v>7</v>
      </c>
      <c r="CS60" s="1">
        <v>4</v>
      </c>
      <c r="CT60" s="1">
        <v>9</v>
      </c>
      <c r="CU60" s="1">
        <v>30</v>
      </c>
      <c r="CV60" s="1">
        <v>5</v>
      </c>
      <c r="CW60" s="1">
        <v>3</v>
      </c>
      <c r="CX60" s="1">
        <v>6</v>
      </c>
      <c r="CY60" s="1">
        <v>4</v>
      </c>
      <c r="CZ60" s="1">
        <v>4</v>
      </c>
      <c r="DA60" s="83">
        <f>SUM(CO60:CZ60)</f>
        <v>90</v>
      </c>
      <c r="DB60" s="17">
        <v>2</v>
      </c>
      <c r="DC60" s="1">
        <v>5</v>
      </c>
      <c r="DD60" s="1">
        <v>8</v>
      </c>
      <c r="DE60" s="1">
        <v>6</v>
      </c>
      <c r="DF60" s="1">
        <v>1</v>
      </c>
      <c r="DG60" s="1">
        <v>12</v>
      </c>
      <c r="DH60" s="1">
        <v>7</v>
      </c>
      <c r="DI60" s="1">
        <v>9</v>
      </c>
      <c r="DJ60" s="1">
        <v>2</v>
      </c>
      <c r="DK60" s="1">
        <v>8</v>
      </c>
      <c r="DL60" s="1">
        <v>1</v>
      </c>
      <c r="DM60" s="1">
        <v>6</v>
      </c>
      <c r="DN60" s="83">
        <f>SUM(DB60:DM60)</f>
        <v>67</v>
      </c>
      <c r="DO60" s="1">
        <v>4</v>
      </c>
      <c r="DP60" s="1">
        <v>5</v>
      </c>
      <c r="DQ60" s="1">
        <v>8</v>
      </c>
      <c r="DR60" s="1">
        <v>10</v>
      </c>
      <c r="DS60" s="1">
        <v>8</v>
      </c>
      <c r="DT60" s="1">
        <v>12</v>
      </c>
      <c r="DU60" s="1">
        <v>7</v>
      </c>
      <c r="DV60" s="1">
        <v>2</v>
      </c>
      <c r="DW60" s="1">
        <v>4</v>
      </c>
      <c r="DX60" s="1">
        <v>3</v>
      </c>
      <c r="DY60" s="1">
        <v>13</v>
      </c>
      <c r="DZ60" s="1">
        <v>2</v>
      </c>
      <c r="EA60" s="83">
        <f>SUM(DO60:DZ60)</f>
        <v>78</v>
      </c>
      <c r="EB60" s="17">
        <v>18</v>
      </c>
      <c r="EC60" s="1">
        <v>151</v>
      </c>
      <c r="ED60" s="83">
        <f>EB60+EC60</f>
        <v>169</v>
      </c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s="6" customFormat="1" ht="18.95" customHeight="1" thickBot="1">
      <c r="A61" s="16"/>
      <c r="B61" s="17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68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86"/>
      <c r="AB61" s="92"/>
      <c r="AC61" s="3"/>
      <c r="AD61" s="3"/>
      <c r="AE61" s="3"/>
      <c r="AF61" s="1"/>
      <c r="AG61" s="1"/>
      <c r="AH61" s="1"/>
      <c r="AI61" s="1"/>
      <c r="AJ61" s="1"/>
      <c r="AK61" s="1"/>
      <c r="AL61" s="1"/>
      <c r="AM61" s="1"/>
      <c r="AN61" s="81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82"/>
      <c r="BB61" s="17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83"/>
      <c r="BO61" s="17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85"/>
      <c r="CB61" s="17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32"/>
      <c r="CO61" s="17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83"/>
      <c r="DB61" s="17"/>
      <c r="DC61" s="1"/>
      <c r="DD61" s="1"/>
      <c r="DE61" s="1"/>
      <c r="DF61" s="1"/>
      <c r="DG61" s="1"/>
      <c r="DH61" s="1"/>
      <c r="DI61" s="1"/>
      <c r="DJ61" s="1"/>
      <c r="DK61" s="1"/>
      <c r="DL61" s="33"/>
      <c r="DM61" s="1"/>
      <c r="DN61" s="8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33"/>
      <c r="DZ61" s="1"/>
      <c r="EA61" s="83"/>
      <c r="EB61" s="17"/>
      <c r="EC61" s="1"/>
      <c r="ED61" s="83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s="6" customFormat="1" ht="21" customHeight="1" thickTop="1" thickBot="1">
      <c r="A62" s="34" t="s">
        <v>49</v>
      </c>
      <c r="B62" s="65">
        <f>B5+B6+B7+B9+B10+B13+B15+B16+B17+B18+B21+B22+B25+B26+B27+B28+B29+B31+B32+B35+B37+B38+B39+B42+B43+B44+B45+B46+B47+B48+B49+B51+B52+B55+B56+B59+B60</f>
        <v>5984</v>
      </c>
      <c r="C62" s="35">
        <f>C5+C6+C7+C9+C10+C13+C15+C16+C17+C18+C21+C22+C25+C26+C27+C28+C29+C31+C32+C35+C37+C38+C39+C42+C43+C44+C45+C46+C47+C48+C49+C51+C52+C55+C56+C59+C60</f>
        <v>7148</v>
      </c>
      <c r="D62" s="35">
        <f>D5+D6+D7+D9+D10+D13+D15+D16+D17+D18+D21+D22+D25+D26+D27+D28+D29+D31+D32+D35+D37+D38+D39+D42+D43+D44+D45+D46+D47+D48+D49+D51+D52+D55+D56+D59+D60</f>
        <v>7570</v>
      </c>
      <c r="E62" s="35">
        <f>E5+E6+E7+E9+E10+E13+E15+E16+E17+E18+E21+E22+E25+E26+E27+E28+E29+E31+E32+E35+E37+E38+E39+E42+E43+E44+E45+E46+E47+E48+E49+E51+E52+E55+E56+E59+E60</f>
        <v>6653</v>
      </c>
      <c r="F62" s="35">
        <f>F5+F6+F7+F9+F10+F13+F15+F16+F17+F18+F21+F22+F25+F26+F27+F28+F29+F31+F32+F35+F37+F38+F39+F42+F43+F44+F45+F46+F47+F48+F49+F51+F52+F55+F56+F59+F60</f>
        <v>7819</v>
      </c>
      <c r="G62" s="35">
        <f>G5+G6+G7+G9+G10+G13+G15+G16+G17+G18+G21+G22+G25+G26+G27+G28+G29+G31+G32+G35+G37+G38+G39+G42+G43+G44+G45+G46+G47+G48+G49+G51+G52+G55+G56+G59+G60</f>
        <v>7624</v>
      </c>
      <c r="H62" s="35">
        <f>H5+H6+H7+H9+H10+H13+H15+H16+H17+H18+H21+H22+H25+H26+H27+H28+H29+H31+H32+H35+H37+H38+H39+H42+H43+H44+H45+H46+H47+H48+H49+H51+H52+H55+H56+H59+H60</f>
        <v>6330</v>
      </c>
      <c r="I62" s="35">
        <f>I5+I6+I7+I9+I10+I13+I15+I16+I17+I18+I21+I22+I25+I26+I27+I28+I29+I31+I32+I35+I37+I38+I39+I42+I43+I44+I45+I46+I47+I48+I49+I51+I52+I55+I56+I59+I60</f>
        <v>6066</v>
      </c>
      <c r="J62" s="35">
        <f>J5+J6+J7+J9+J10+J13+J15+J16+J17+J18+J21+J22+J25+J26+J27+J28+J29+J31+J32+J35+J37+J38+J39+J42+J43+J44+J45+J46+J47+J48+J49+J51+J52+J55+J56+J59+J60</f>
        <v>5303</v>
      </c>
      <c r="K62" s="35">
        <f>K5+K6+K7+K9+K10+K13+K15+K16+K17+K18+K21+K22+K25+K26+K27+K28+K29+K31+K32+K35+K37+K38+K39+K42+K43+K44+K45+K46+K47+K48+K49+K51+K52+K55+K56+K59+K60</f>
        <v>7037</v>
      </c>
      <c r="L62" s="35">
        <f>L5+L6+L7+L9+L10+L13+L15+L16+L17+L18+L21+L22+L25+L26+L27+L28+L29+L31+L32+L35+L37+L38+L39+L42+L43+L44+L45+L46+L47+L48+L49+L51+L52+L55+L56+L59+L60</f>
        <v>5899</v>
      </c>
      <c r="M62" s="35">
        <f>M5+M6+M7+M9+M10+M13+M15+M16+M17+M18+M21+M22+M25+M26+M27+M28+M29+M31+M32+M35+M37+M38+M39+M42+M43+M44+M45+M46+M47+M48+M49+M51+M52+M55+M56+M59+M60</f>
        <v>4258</v>
      </c>
      <c r="N62" s="67">
        <f>B62+C62+D62+E62+F62+G62+H62+I62+J62+K62+L62+M62</f>
        <v>77691</v>
      </c>
      <c r="O62" s="65">
        <f>O5+O6+O7+O9+O10+O13+O15+O16+O17+O18+O21+O22+O25+O26+O27+O28+O29+O31+O32+O35+O37+O38+O39+O42+O43+O44+O45+O46+O47+O48+O49+O51+O52+O55+O56+O59+O60</f>
        <v>4680</v>
      </c>
      <c r="P62" s="35">
        <f>P5+P6+P7+P9+P10+P13+P15+P16+P17+P18+P21+P22+P25+P26+P27+P28+P29+P31+P32+P35+P37+P38+P39+P42+P43+P44+P45+P46+P47+P48+P49+P51+P52+P55+P56+P59+P60</f>
        <v>6538</v>
      </c>
      <c r="Q62" s="35">
        <f>Q5+Q6+Q7+Q9+Q10+Q13+Q15+Q16+Q17+Q18+Q21+Q22+Q25+Q26+Q27+Q28+Q29+Q31+Q32+Q35+Q37+Q38+Q39+Q42+Q43+Q44+Q45+Q46+Q47+Q48+Q49+Q51+Q52+Q55+Q56+Q59+Q60</f>
        <v>7552</v>
      </c>
      <c r="R62" s="35">
        <f>R5+R6+R7+R9+R10+R13+R15+R16+R17+R18+R21+R22+R25+R26+R27+R28+R29+R31+R32+R35+R37+R38+R39+R42+R43+R44+R45+R46+R47+R48+R49+R51+R52+R55+R56+R59+R60</f>
        <v>7014</v>
      </c>
      <c r="S62" s="35">
        <f>S5+S6+S7+S9+S10+S13+S15+S16+S17+S18+S21+S22+S25+S26+S27+S28+S29+S31+S32+S35+S37+S38+S39+S42+S43+S44+S45+S46+S47+S48+S49+S51+S52+S55+S56+S59+S60</f>
        <v>7537</v>
      </c>
      <c r="T62" s="35">
        <f>T5+T6+T7+T9+T10+T13+T15+T16+T17+T18+T21+T22+T25+T26+T27+T28+T29+T31+T32+T35+T37+T38+T39+T42+T43+T44+T45+T46+T47+T48+T49+T51+T52+T55+T56+T59+T60</f>
        <v>6483</v>
      </c>
      <c r="U62" s="35">
        <f>U5+U6+U7+U9+U10+U13+U15+U16+U17+U18+U21+U22+U25+U26+U27+U28+U29+U31+U32+U35+U37+U38+U39+U42+U43+U44+U45+U46+U47+U48+U49+U51+U52+U55+U56+U59+U60</f>
        <v>6850</v>
      </c>
      <c r="V62" s="35">
        <f>V5+V6+V7+V9+V10+V13+V15+V16+V17+V18+V21+V22+V25+V26+V27+V28+V29+V31+V32+V35+V37+V38+V39+V42+V43+V44+V45+V46+V47+V48+V49+V51+V52+V55+V56+V59+V60</f>
        <v>7827</v>
      </c>
      <c r="W62" s="35">
        <f>W5+W6+W7+W9+W10+W13+W15+W16+W17+W18+W21+W22+W25+W26+W27+W28+W29+W31+W32+W35+W37+W38+W39+W42+W43+W44+W45+W46+W47+W48+W49+W51+W52+W55+W56+W59+W60</f>
        <v>7473</v>
      </c>
      <c r="X62" s="35">
        <f>X5+X6+X7+X9+X10+X13+X15+X16+X17+X18+X21+X22+X25+X26+X27+X28+X29+X31+X32+X35+X37+X38+X39+X42+X43+X44+X45+X46+X47+X48+X49+X51+X52+X55+X56+X59+X60</f>
        <v>5202</v>
      </c>
      <c r="Y62" s="35">
        <f>Y5+Y6+Y7+Y9+Y10+Y13+Y15+Y16+Y17+Y18+Y21+Y22+Y25+Y26+Y27+Y28+Y29+Y31+Y32+Y35+Y37+Y38+Y39+Y42+Y43+Y44+Y45+Y46+Y47+Y48+Y49+Y51+Y52+Y55+Y56+Y59+Y60</f>
        <v>6278</v>
      </c>
      <c r="Z62" s="35">
        <f>Z5+Z6+Z7+Z9+Z10+Z13+Z15+Z16+Z17+Z18+Z21+Z22+Z25+Z26+Z27+Z28+Z29+Z31+Z32+Z35+Z37+Z38+Z39+Z42+Z43+Z44+Z45+Z46+Z47+Z48+Z49+Z51+Z52+Z55+Z56+Z59+Z60</f>
        <v>4275</v>
      </c>
      <c r="AA62" s="66">
        <f>SUM(O62:Z62)</f>
        <v>77709</v>
      </c>
      <c r="AB62" s="53">
        <f>AB5+AB6+AB7+AB11+AB13+AB19+AB23+AB25+AB26+AB27+AB28+AB29+AB33+AB35+AB40+AB42+AB43+AB44+AB45+AB46+AB47+AB48+AB49+AB53+AB57+AB59+AB60</f>
        <v>5850</v>
      </c>
      <c r="AC62" s="36">
        <f>AC5+AC6+AC7+AC11+AC13+AC19+AC23+AC25+AC26+AC27+AC28+AC29+AC33+AC35+AC40+AC42+AC43+AC44+AC45+AC46+AC47+AC48+AC49+AC53+AC57+AC59+AC60</f>
        <v>5648</v>
      </c>
      <c r="AD62" s="36">
        <f>AD5+AD6+AD7+AD11+AD13+AD19+AD23+AD25+AD26+AD27+AD28+AD29+AD33+AD35+AD40+AD42+AD43+AD44+AD45+AD46+AD47+AD48+AD49+AD53+AD57+AD59+AD60</f>
        <v>6843</v>
      </c>
      <c r="AE62" s="36">
        <f>AE5+AE6+AE7+AE11+AE13+AE19+AE23+AE25+AE26+AE27+AE28+AE29+AE33+AE35+AE40+AE42+AE43+AE44+AE45+AE46+AE47+AE48+AE49+AE53+AE57+AE59+AE60</f>
        <v>6783</v>
      </c>
      <c r="AF62" s="35">
        <f>AF5+AF6+AF7+AF11+AF13+AF19+AF23+AF25+AF26+AF27+AF28+AF29+AF33+AF35+AF40+AF42+AF43+AF44+AF45+AF46+AF47+AF48+AF49+AF53+AF57+AF59+AF60</f>
        <v>7129</v>
      </c>
      <c r="AG62" s="35">
        <f>AG5+AG6+AG7+AG11+AG13+AG19+AG23+AG25+AG26+AG27+AG28+AG29+AG33+AG35+AG40+AG42+AG43+AG44+AG45+AG46+AG47+AG48+AG49+AG53+AG57+AG59+AG60</f>
        <v>8563</v>
      </c>
      <c r="AH62" s="35">
        <f>AH5+AH6+AH7+AH11+AH13+AH19+AH23+AH25+AH26+AH27+AH28+AH29+AH33+AH35+AH40+AH42+AH43+AH44+AH45+AH46+AH47+AH48+AH49+AH53+AH57+AH59+AH60</f>
        <v>6529</v>
      </c>
      <c r="AI62" s="35">
        <f>AI5+AI6+AI7+AI11+AI13+AI19+AI23+AI25+AI26+AI27+AI28+AI29+AI33+AI35+AI40+AI42+AI43+AI44+AI45+AI46+AI47+AI48+AI49+AI53+AI57+AI59+AI60</f>
        <v>7227</v>
      </c>
      <c r="AJ62" s="35">
        <f>AJ5+AJ6+AJ7+AJ11+AJ13+AJ19+AJ23+AJ25+AJ26+AJ27+AJ28+AJ29+AJ33+AJ35+AJ40+AJ42+AJ43+AJ44+AJ45+AJ46+AJ47+AJ48+AJ49+AJ53+AJ57+AJ59+AJ60</f>
        <v>5238</v>
      </c>
      <c r="AK62" s="35">
        <f>AK5+AK6+AK7+AK11+AK13+AK19+AK23+AK25+AK26+AK27+AK28+AK29+AK33+AK35+AK40+AK42+AK43+AK44+AK45+AK46+AK47+AK48+AK49+AK53+AK57+AK59+AK60</f>
        <v>5836</v>
      </c>
      <c r="AL62" s="35">
        <f>AL5+AL6+AL7+AL11+AL13+AL19+AL23+AL25+AL26+AL27+AL28+AL29+AL33+AL35+AL40+AL42+AL43+AL44+AL45+AL46+AL47+AL48+AL49+AL53+AL57+AL59+AL60</f>
        <v>5737</v>
      </c>
      <c r="AM62" s="35">
        <f>AM5+AM6+AM7+AM11+AM13+AM19+AM23+AM25+AM26+AM27+AM28+AM29+AM33+AM35+AM40+AM42+AM43+AM44+AM45+AM46+AM47+AM48+AM49+AM53+AM57+AM59+AM60</f>
        <v>4219</v>
      </c>
      <c r="AN62" s="84">
        <f>SUM(AB62:AM62)</f>
        <v>75602</v>
      </c>
      <c r="AO62" s="36">
        <f>AO5+AO6+AO7+AO11+AO13+AO19+AO23+AO25+AO26+AO27+AO28+AO29+AO33+AO35+AO40+AO42+AO43+AO44+AO45+AO46+AO47+AO48+AO49+AO53+AO57+AO59+AO60</f>
        <v>5782</v>
      </c>
      <c r="AP62" s="36">
        <f>AP5+AP6+AP7+AP11+AP13+AP19+AP23+AP25+AP26+AP27+AP28+AP29+AP33+AP35+AP40+AP42+AP43+AP44+AP45+AP46+AP47+AP48+AP49+AP53+AP57+AP59+AP60</f>
        <v>5774</v>
      </c>
      <c r="AQ62" s="36">
        <f>AQ5+AQ6+AQ7+AQ11+AQ13+AQ19+AQ23+AQ25+AQ26+AQ27+AQ28+AQ29+AQ33+AQ35+AQ40+AQ42+AQ43+AQ44+AQ45+AQ46+AQ47+AQ48+AQ49+AQ53+AQ57+AQ59+AQ60</f>
        <v>5299</v>
      </c>
      <c r="AR62" s="36">
        <f>AR5+AR6+AR7+AR11+AR13+AR19+AR23+AR25+AR26+AR27+AR28+AR29+AR33+AR35+AR40+AR42+AR43+AR44+AR45+AR46+AR47+AR48+AR49+AR53+AR57+AR59+AR60</f>
        <v>4613</v>
      </c>
      <c r="AS62" s="36">
        <f>AS5+AS6+AS7+AS11+AS13+AS19+AS23+AS25+AS26+AS27+AS28+AS29+AS33+AS35+AS40+AS42+AS43+AS44+AS45+AS46+AS47+AS48+AS49+AS53+AS57+AS59+AS60</f>
        <v>5017</v>
      </c>
      <c r="AT62" s="36">
        <f>AT5+AT6+AT7+AT11+AT13+AT19+AT23+AT25+AT26+AT27+AT28+AT29+AT33+AT35+AT40+AT42+AT43+AT44+AT45+AT46+AT47+AT48+AT49+AT53+AT57+AT59+AT60</f>
        <v>5262</v>
      </c>
      <c r="AU62" s="36">
        <f>AU5+AU6+AU7+AU11+AU13+AU19+AU23+AU25+AU26+AU27+AU28+AU29+AU33+AU35+AU40+AU42+AU43+AU44+AU45+AU46+AU47+AU48+AU49+AU53+AU57+AU59+AU60</f>
        <v>3497</v>
      </c>
      <c r="AV62" s="36">
        <f>AV5+AV6+AV7+AV11+AV13+AV19+AV23+AV25+AV26+AV27+AV28+AV29+AV33+AV35+AV40+AV42+AV43+AV44+AV45+AV46+AV47+AV48+AV49+AV53+AV57+AV59+AV60</f>
        <v>3097</v>
      </c>
      <c r="AW62" s="36">
        <f>AW5+AW6+AW7+AW11+AW13+AW19+AW23+AW25+AW26+AW27+AW28+AW29+AW33+AW35+AW40+AW42+AW43+AW44+AW45+AW46+AW47+AW48+AW49+AW53+AW57+AW59+AW60</f>
        <v>2982</v>
      </c>
      <c r="AX62" s="36">
        <f>AX5+AX6+AX7+AX11+AX13+AX19+AX23+AX25+AX26+AX27+AX28+AX29+AX33+AX35+AX40+AX42+AX43+AX44+AX45+AX46+AX47+AX48+AX49+AX53+AX57+AX59+AX60</f>
        <v>2835</v>
      </c>
      <c r="AY62" s="36">
        <f>AY5+AY6+AY7+AY11+AY13+AY19+AY23+AY25+AY26+AY27+AY28+AY29+AY33+AY35+AY40+AY42+AY43+AY44+AY45+AY46+AY47+AY48+AY49+AY53+AY57+AY59+AY60</f>
        <v>2767</v>
      </c>
      <c r="AZ62" s="36">
        <f>AZ5+AZ6+AZ7+AZ11+AZ13+AZ19+AZ23+AZ25+AZ26+AZ27+AZ28+AZ29+AZ33+AZ35+AZ40+AZ42+AZ43+AZ44+AZ45+AZ46+AZ47+AZ48+AZ49+AZ53+AZ57+AZ59+AZ60</f>
        <v>1951</v>
      </c>
      <c r="BA62" s="84">
        <f>SUM(AO62:AZ62)</f>
        <v>48876</v>
      </c>
      <c r="BB62" s="53">
        <f>BB5+BB6+BB7+BB11+BB13+BB19+BB23+BB25+BB26+BB27+BB28+BB29+BB33+BB35+BB40+BB42+BB43+BB44+BB45+BB46+BB47+BB48+BB49+BB53+BB57+BB59+BB60</f>
        <v>2730</v>
      </c>
      <c r="BC62" s="36">
        <f>BC5+BC6+BC7+BC11+BC13+BC19+BC23+BC25+BC26+BC27+BC28+BC29+BC33+BC35+BC40+BC42+BC43+BC44+BC45+BC46+BC47+BC48+BC49+BC53+BC57+BC59+BC60</f>
        <v>2790</v>
      </c>
      <c r="BD62" s="36">
        <f>BD5+BD6+BD7+BD11+BD13+BD19+BD23+BD25+BD26+BD27+BD28+BD29+BD33+BD35+BD40+BD42+BD43+BD44+BD45+BD46+BD47+BD48+BD49+BD53+BD57+BD59+BD60</f>
        <v>2193</v>
      </c>
      <c r="BE62" s="36">
        <f>BE5+BE6+BE7+BE11+BE13+BE19+BE23+BE25+BE26+BE27+BE28+BE29+BE33+BE35+BE40+BE42+BE43+BE44+BE45+BE46+BE47+BE48+BE49+BE53+BE57+BE59+BE60</f>
        <v>2617</v>
      </c>
      <c r="BF62" s="36">
        <f>BF5+BF6+BF7+BF11+BF13+BF19+BF23+BF25+BF26+BF27+BF28+BF29+BF33+BF35+BF40+BF42+BF43+BF44+BF45+BF46+BF47+BF48+BF49+BF53+BF57+BF59+BF60</f>
        <v>2576</v>
      </c>
      <c r="BG62" s="36">
        <f>BG5+BG6+BG7+BG11+BG13+BG19+BG23+BG25+BG26+BG27+BG28+BG29+BG33+BG35+BG40+BG42+BG43+BG44+BG45+BG46+BG47+BG48+BG49+BG53+BG57+BG59+BG60</f>
        <v>2532</v>
      </c>
      <c r="BH62" s="36">
        <f>BH5+BH6+BH7+BH11+BH13+BH19+BH23+BH25+BH26+BH27+BH28+BH29+BH33+BH35+BH40+BH42+BH43+BH44+BH45+BH46+BH47+BH48+BH49+BH53+BH57+BH59+BH60</f>
        <v>2036</v>
      </c>
      <c r="BI62" s="36">
        <f>BI5+BI6+BI7+BI11+BI13+BI19+BI23+BI25+BI26+BI27+BI28+BI29+BI33+BI35+BI40+BI42+BI43+BI44+BI45+BI46+BI47+BI48+BI49+BI53+BI57+BI59+BI60</f>
        <v>1304</v>
      </c>
      <c r="BJ62" s="36">
        <f>BJ5+BJ6+BJ7+BJ11+BJ13+BJ19+BJ23+BJ25+BJ26+BJ27+BJ28+BJ29+BJ33+BJ35+BJ40+BJ42+BJ43+BJ44+BJ45+BJ46+BJ47+BJ48+BJ49+BJ53+BJ57+BJ59+BJ60</f>
        <v>1117</v>
      </c>
      <c r="BK62" s="36">
        <f>BK5+BK6+BK7+BK11+BK13+BK19+BK23+BK25+BK26+BK27+BK28+BK29+BK33+BK35+BK40+BK42+BK43+BK44+BK45+BK46+BK47+BK48+BK49+BK53+BK57+BK59+BK60</f>
        <v>1127</v>
      </c>
      <c r="BL62" s="36">
        <f>BL5+BL6+BL7+BL11+BL13+BL19+BL23+BL25+BL26+BL27+BL28+BL29+BL33+BL35+BL40+BL42+BL43+BL44+BL45+BL46+BL47+BL48+BL49+BL53+BL57+BL59+BL60</f>
        <v>917</v>
      </c>
      <c r="BM62" s="36">
        <f>BM5+BM6+BM7+BM11+BM13+BM19+BM23+BM25+BM26+BM27+BM28+BM29+BM33+BM35+BM40+BM42+BM43+BM44+BM45+BM46+BM47+BM48+BM49+BM53+BM57+BM59+BM60</f>
        <v>913</v>
      </c>
      <c r="BN62" s="84">
        <f>BN5+BN6+BN7+BN11+BN13+BN19+BN23+BN25+BN26+BN27+BN28+BN29+BN33+BN35+BN40+BN42+BN43+BN44+BN45+BN46+BN47+BN48+BN49+BN53+BN57+BN59+BN60</f>
        <v>22852</v>
      </c>
      <c r="BO62" s="53">
        <f>BO5+BO6+BO7+BO11+BO13+BO19+BO23+BO25+BO26+BO27+BO28+BO29+BO33+BO35+BO40+BO42+BO43+BO44+BO45+BO46+BO47+BO48+BO49+BO53+BO57+BO59+BO60</f>
        <v>751</v>
      </c>
      <c r="BP62" s="36">
        <f>BP5+BP6+BP7+BP11+BP13+BP19+BP23+BP25+BP26+BP27+BP28+BP29+BP33+BP35+BP40+BP42+BP43+BP44+BP45+BP46+BP47+BP48+BP49+BP53+BP57+BP59+BP60</f>
        <v>896</v>
      </c>
      <c r="BQ62" s="36">
        <f>BQ5+BQ6+BQ7+BQ11+BQ13+BQ19+BQ23+BQ25+BQ26+BQ27+BQ28+BQ29+BQ33+BQ35+BQ40+BQ42+BQ43+BQ44+BQ45+BQ46+BQ47+BQ48+BQ49+BQ53+BQ57+BQ59+BQ60</f>
        <v>804</v>
      </c>
      <c r="BR62" s="36">
        <f>BR5+BR6+BR7+BR11+BR13+BR19+BR23+BR25+BR26+BR27+BR28+BR29+BR33+BR35+BR40+BR42+BR43+BR44+BR45+BR46+BR47+BR48+BR49+BR53+BR57+BR59+BR60</f>
        <v>801</v>
      </c>
      <c r="BS62" s="36">
        <f>BS5+BS6+BS7+BS11+BS13+BS19+BS23+BS25+BS26+BS27+BS28+BS29+BS33+BS35+BS40+BS42+BS43+BS44+BS45+BS46+BS47+BS48+BS49+BS53+BS57+BS59+BS60</f>
        <v>740</v>
      </c>
      <c r="BT62" s="36">
        <f>BT5+BT6+BT7+BT11+BT13+BT19+BT23+BT25+BT26+BT27+BT28+BT29+BT33+BT35+BT40+BT42+BT43+BT44+BT45+BT46+BT47+BT48+BT49+BT53+BT57+BT59+BT60</f>
        <v>906</v>
      </c>
      <c r="BU62" s="36">
        <f>BU5+BU6+BU7+BU11+BU13+BU19+BU23+BU25+BU26+BU27+BU28+BU29+BU33+BU35+BU40+BU42+BU43+BU44+BU45+BU46+BU47+BU48+BU49+BU53+BU57+BU59+BU60</f>
        <v>983</v>
      </c>
      <c r="BV62" s="36">
        <f>BV5+BV6+BV7+BV11+BV13+BV19+BV23+BV25+BV26+BV27+BV28+BV29+BV33+BV35+BV40+BV42+BV43+BV44+BV45+BV46+BV47+BV48+BV49+BV53+BV57+BV59+BV60</f>
        <v>572</v>
      </c>
      <c r="BW62" s="36">
        <f>BW5+BW6+BW7+BW11+BW13+BW19+BW23+BW25+BW26+BW27+BW28+BW29+BW33+BW35+BW40+BW42+BW43+BW44+BW45+BW46+BW47+BW48+BW49+BW53+BW57+BW59+BW60</f>
        <v>793</v>
      </c>
      <c r="BX62" s="36">
        <f>BX5+BX6+BX7+BX11+BX13+BX19+BX23+BX25+BX26+BX27+BX28+BX29+BX33+BX35+BX40+BX42+BX43+BX44+BX45+BX46+BX47+BX48+BX49+BX53+BX57+BX59+BX60</f>
        <v>590</v>
      </c>
      <c r="BY62" s="36">
        <f>BY5+BY6+BY7+BY11+BY13+BY19+BY23+BY25+BY26+BY27+BY28+BY29+BY33+BY35+BY40+BY42+BY43+BY44+BY45+BY46+BY47+BY48+BY49+BY53+BY57+BY59+BY60</f>
        <v>433</v>
      </c>
      <c r="BZ62" s="36">
        <f>BZ5+BZ6+BZ7+BZ11+BZ13+BZ19+BZ23+BZ25+BZ26+BZ27+BZ28+BZ29+BZ33+BZ35+BZ40+BZ42+BZ43+BZ44+BZ45+BZ46+BZ47+BZ48+BZ49+BZ53+BZ57+BZ59+BZ60</f>
        <v>330</v>
      </c>
      <c r="CA62" s="84">
        <f>CA5+CA6+CA7+CA11+CA13+CA19+CA23+CA25+CA26+CA27+CA28+CA29+CA33+CA35+CA40+CA42+CA43+CA44+CA45+CA46+CA47+CA48+CA49+CA53+CA57+CA59+CA60</f>
        <v>8599</v>
      </c>
      <c r="CB62" s="53">
        <f>CB5+CB6+CB7+CB11+CB13+CB19+CB23+CB25+CB26+CB27+CB28+CB29+CB33+CB35+CB40+CB42+CB43+CB44+CB45+CB46+CB47+CB48+CB49+CB53+CB57+CB59+CB60</f>
        <v>428</v>
      </c>
      <c r="CC62" s="36">
        <f>CC5+CC6+CC7+CC11+CC13+CC19+CC23+CC25+CC26+CC27+CC28+CC29+CC33+CC35+CC40+CC42+CC43+CC44+CC45+CC46+CC47+CC48+CC49+CC53+CC57+CC59+CC60</f>
        <v>590</v>
      </c>
      <c r="CD62" s="36">
        <f>CD5+CD6+CD7+CD11+CD13+CD19+CD23+CD25+CD26+CD27+CD28+CD29+CD33+CD35+CD40+CD42+CD43+CD44+CD45+CD46+CD47+CD48+CD49+CD53+CD57+CD59+CD60</f>
        <v>692</v>
      </c>
      <c r="CE62" s="36">
        <f>CE5+CE6+CE7+CE11+CE13+CE19+CE23+CE25+CE26+CE27+CE28+CE29+CE33+CE35+CE40+CE42+CE43+CE44+CE45+CE46+CE47+CE48+CE49+CE53+CE57+CE59+CE60</f>
        <v>645</v>
      </c>
      <c r="CF62" s="36">
        <f>CF5+CF6+CF7+CF11+CF13+CF19+CF23+CF25+CF26+CF27+CF28+CF29+CF33+CF35+CF40+CF42+CF43+CF44+CF45+CF46+CF47+CF48+CF49+CF53+CF57+CF59+CF60</f>
        <v>636</v>
      </c>
      <c r="CG62" s="36">
        <f>CG5+CG6+CG7+CG11+CG13+CG19+CG23+CG25+CG26+CG27+CG28+CG29+CG33+CG35+CG40+CG42+CG43+CG44+CG45+CG46+CG47+CG48+CG49+CG53+CG57+CG59+CG60</f>
        <v>728</v>
      </c>
      <c r="CH62" s="36">
        <f>CH5+CH6+CH7+CH11+CH13+CH19+CH23+CH25+CH26+CH27+CH28+CH29+CH33+CH35+CH40+CH42+CH43+CH44+CH45+CH46+CH47+CH48+CH49+CH53+CH57+CH59+CH60</f>
        <v>625</v>
      </c>
      <c r="CI62" s="36">
        <f>CI5+CI6+CI7+CI11+CI13+CI19+CI23+CI25+CI26+CI27+CI28+CI29+CI33+CI35+CI40+CI42+CI43+CI44+CI45+CI46+CI47+CI48+CI49+CI53+CI57+CI59+CI60</f>
        <v>565</v>
      </c>
      <c r="CJ62" s="36">
        <f>CJ5+CJ6+CJ7+CJ11+CJ13+CJ19+CJ23+CJ25+CJ26+CJ27+CJ28+CJ29+CJ33+CJ35+CJ40+CJ42+CJ43+CJ44+CJ45+CJ46+CJ47+CJ48+CJ49+CJ53+CJ57+CJ59+CJ60</f>
        <v>494</v>
      </c>
      <c r="CK62" s="36">
        <f>CK5+CK6+CK7+CK11+CK13+CK19+CK23+CK25+CK26+CK27+CK28+CK29+CK33+CK35+CK40+CK42+CK43+CK44+CK45+CK46+CK47+CK48+CK49+CK53+CK57+CK59+CK60</f>
        <v>457</v>
      </c>
      <c r="CL62" s="36">
        <f>CL5+CL6+CL7+CL11+CL13+CL19+CL23+CL25+CL26+CL27+CL28+CL29+CL33+CL35+CL40+CL42+CL43+CL44+CL45+CL46+CL47+CL48+CL49+CL53+CL57+CL59+CL60</f>
        <v>399</v>
      </c>
      <c r="CM62" s="36">
        <f>CM5+CM6+CM7+CM11+CM13+CM19+CM23+CM25+CM26+CM27+CM28+CM29+CM33+CM35+CM40+CM42+CM43+CM44+CM45+CM46+CM47+CM48+CM49+CM53+CM57+CM59+CM60</f>
        <v>132</v>
      </c>
      <c r="CN62" s="37">
        <f>CN5+CN6+CN7+CN11+CN13+CN19+CN23+CN25+CN26+CN27+CN28+CN29+CN33+CN35+CN40+CN42+CN43+CN44+CN45+CN46+CN47+CN48+CN49+CN53+CN57+CN59+CN60</f>
        <v>6391</v>
      </c>
      <c r="CO62" s="53">
        <f>CO5+CO6+CO7+CO11+CO13+CO19+CO23+CO25+CO26+CO27+CO28+CO29+CO33+CO35+CO40+CO42+CO43+CO44+CO45+CO46+CO47+CO48+CO49+CO53+CO57+CO59+CO60</f>
        <v>278</v>
      </c>
      <c r="CP62" s="36">
        <f>CP5+CP6+CP7+CP11+CP13+CP19+CP23+CP25+CP26+CP27+CP28+CP29+CP33+CP35+CP40+CP42+CP43+CP44+CP45+CP46+CP47+CP48+CP49+CP53+CP57+CP59+CP60</f>
        <v>670</v>
      </c>
      <c r="CQ62" s="36">
        <f>CQ5+CQ6+CQ7+CQ11+CQ13+CQ19+CQ23+CQ25+CQ26+CQ27+CQ28+CQ29+CQ33+CQ35+CQ40+CQ42+CQ43+CQ44+CQ45+CQ46+CQ47+CQ48+CQ49+CQ53+CQ57+CQ59+CQ60</f>
        <v>454</v>
      </c>
      <c r="CR62" s="36">
        <f>CR5+CR6+CR7+CR11+CR13+CR19+CR23+CR25+CR26+CR27+CR28+CR29+CR33+CR35+CR40+CR42+CR43+CR44+CR45+CR46+CR47+CR48+CR49+CR53+CR57+CR59+CR60</f>
        <v>349</v>
      </c>
      <c r="CS62" s="36">
        <f>CS5+CS6+CS7+CS11+CS13+CS19+CS23+CS25+CS26+CS27+CS28+CS29+CS33+CS35+CS40+CS42+CS43+CS44+CS45+CS46+CS47+CS48+CS49+CS53+CS57+CS59+CS60</f>
        <v>503</v>
      </c>
      <c r="CT62" s="36">
        <f>CT5+CT6+CT7+CT11+CT13+CT19+CT23+CT25+CT26+CT27+CT28+CT29+CT33+CT35+CT40+CT42+CT43+CT44+CT45+CT46+CT47+CT48+CT49+CT53+CT57+CT59+CT60</f>
        <v>383</v>
      </c>
      <c r="CU62" s="36">
        <f>CU5+CU6+CU7+CU11+CU13+CU19+CU23+CU25+CU26+CU27+CU28+CU29+CU33+CU35+CU40+CU42+CU43+CU44+CU45+CU46+CU47+CU48+CU49+CU53+CU57+CU59+CU60</f>
        <v>377</v>
      </c>
      <c r="CV62" s="36">
        <f>CV5+CV6+CV7+CV11+CV13+CV19+CV23+CV25+CV26+CV27+CV28+CV29+CV33+CV35+CV40+CV42+CV43+CV44+CV45+CV46+CV47+CV48+CV49+CV53+CV57+CV59+CV60</f>
        <v>356</v>
      </c>
      <c r="CW62" s="36">
        <f>CW5+CW6+CW7+CW11+CW13+CW19+CW23+CW25+CW26+CW27+CW28+CW29+CW33+CW35+CW40+CW42+CW43+CW44+CW45+CW46+CW47+CW48+CW49+CW53+CW57+CW59+CW60</f>
        <v>281</v>
      </c>
      <c r="CX62" s="36">
        <f>CX5+CX6+CX7+CX11+CX13+CX19+CX23+CX25+CX26+CX27+CX28+CX29+CX33+CX35+CX40+CX42+CX43+CX44+CX45+CX46+CX47+CX48+CX49+CX53+CX57+CX59+CX60</f>
        <v>315</v>
      </c>
      <c r="CY62" s="36">
        <f>CY5+CY6+CY7+CY11+CY13+CY19+CY23+CY25+CY26+CY27+CY28+CY29+CY33+CY35+CY40+CY42+CY43+CY44+CY45+CY46+CY47+CY48+CY49+CY53+CY57+CY59+CY60</f>
        <v>265</v>
      </c>
      <c r="CZ62" s="36">
        <f>CZ5+CZ6+CZ7+CZ11+CZ13+CZ19+CZ23+CZ25+CZ26+CZ27+CZ28+CZ29+CZ33+CZ35+CZ40+CZ42+CZ43+CZ44+CZ45+CZ46+CZ47+CZ48+CZ49+CZ53+CZ57+CZ59+CZ60</f>
        <v>134</v>
      </c>
      <c r="DA62" s="84">
        <f>DA5+DA6+DA7+DA11+DA13+DA19+DA23+DA25+DA26+DA27+DA28+DA29+DA33+DA35+DA40+DA42+DA43+DA44+DA45+DA46+DA47+DA48+DA49+DA53+DA57+DA59+DA60</f>
        <v>4365</v>
      </c>
      <c r="DB62" s="53">
        <f>DB5+DB6+DB7+DB11+DB13+DB19+DB23+DB25+DB26+DB27+DB28+DB29+DB33+DB35+DB40+DB42+DB43+DB44+DB45+DB46+DB47+DB48+DB49+DB53+DB57+DB59+DB60</f>
        <v>220</v>
      </c>
      <c r="DC62" s="36">
        <f>DC5+DC6+DC7+DC11+DC13+DC19+DC23+DC25+DC26+DC27+DC28+DC29+DC33+DC35+DC40+DC42+DC43+DC44+DC45+DC46+DC47+DC48+DC49+DC53+DC57+DC59+DC60</f>
        <v>229</v>
      </c>
      <c r="DD62" s="36">
        <f>DD5+DD6+DD7+DD11+DD13+DD19+DD23+DD25+DD26+DD27+DD28+DD29+DD33+DD35+DD40+DD42+DD43+DD44+DD45+DD46+DD47+DD48+DD49+DD53+DD57+DD59+DD60</f>
        <v>357</v>
      </c>
      <c r="DE62" s="36">
        <f>DE5+DE6+DE7+DE11+DE13+DE19+DE23+DE25+DE26+DE27+DE28+DE29+DE33+DE35+DE40+DE42+DE43+DE44+DE45+DE46+DE47+DE48+DE49+DE53+DE57+DE59+DE60</f>
        <v>412</v>
      </c>
      <c r="DF62" s="36">
        <f>DF5+DF6+DF7+DF11+DF13+DF19+DF23+DF25+DF26+DF27+DF28+DF29+DF33+DF35+DF40+DF42+DF43+DF44+DF45+DF46+DF47+DF48+DF49+DF53+DF57+DF59+DF60</f>
        <v>441</v>
      </c>
      <c r="DG62" s="36">
        <f>DG5+DG6+DG7+DG11+DG13+DG19+DG23+DG25+DG26+DG27+DG28+DG29+DG33+DG35+DG40+DG42+DG43+DG44+DG45+DG46+DG47+DG48+DG49+DG53+DG57+DG59+DG60</f>
        <v>464</v>
      </c>
      <c r="DH62" s="36">
        <f>DH5+DH6+DH7+DH11+DH13+DH19+DH23+DH25+DH26+DH27+DH28+DH29+DH33+DH35+DH40+DH42+DH43+DH44+DH45+DH46+DH47+DH48+DH49+DH53+DH57+DH59+DH60</f>
        <v>333</v>
      </c>
      <c r="DI62" s="36">
        <f>DI5+DI6+DI7+DI11+DI13+DI19+DI23+DI25+DI26+DI27+DI28+DI29+DI33+DI35+DI40+DI42+DI43+DI44+DI45+DI46+DI47+DI48+DI49+DI53+DI57+DI59+DI60</f>
        <v>314</v>
      </c>
      <c r="DJ62" s="36">
        <f>DJ5+DJ6+DJ7+DJ11+DJ13+DJ19+DJ23+DJ25+DJ26+DJ27+DJ28+DJ29+DJ33+DJ35+DJ40+DJ42+DJ43+DJ44+DJ45+DJ46+DJ47+DJ48+DJ49+DJ53+DJ57+DJ59+DJ60</f>
        <v>313</v>
      </c>
      <c r="DK62" s="36">
        <f>DK5+DK6+DK7+DK11+DK13+DK19+DK23+DK25+DK26+DK27+DK28+DK29+DK33+DK35+DK40+DK42+DK43+DK44+DK45+DK46+DK47+DK48+DK49+DK53+DK57+DK59+DK60</f>
        <v>325</v>
      </c>
      <c r="DL62" s="36">
        <f>DL5+DL6+DL7+DL11+DL13+DL19+DL23+DL25+DL26+DL27+DL28+DL29+DL33+DL35+DL40+DL42+DL43+DL44+DL45+DL46+DL47+DL48+DL49+DL53+DL57+DL59+DL60</f>
        <v>487</v>
      </c>
      <c r="DM62" s="36">
        <f>DM5+DM6+DM7+DM11+DM13+DM19+DM23+DM25+DM26+DM27+DM28+DM29+DM33+DM35+DM40+DM42+DM43+DM44+DM45+DM46+DM47+DM48+DM49+DM53+DM57+DM59+DM60</f>
        <v>147</v>
      </c>
      <c r="DN62" s="95">
        <f>SUM(DB62:DM62)</f>
        <v>4042</v>
      </c>
      <c r="DO62" s="36">
        <f>DO5+DO6+DO7+DO11+DO13+DO19+DO23+DO25+DO26+DO27+DO28+DO29+DO33+DO35+DO40+DO42+DO43+DO44+DO45+DO46+DO47+DO48+DO49+DO53+DO57+DO59+DO60</f>
        <v>342</v>
      </c>
      <c r="DP62" s="36">
        <f>DP5+DP6+DP7+DP11+DP13+DP19+DP23+DP25+DP26+DP27+DP28+DP29+DP33+DP35+DP40+DP42+DP43+DP44+DP45+DP46+DP47+DP48+DP49+DP53+DP57+DP59+DP60</f>
        <v>303</v>
      </c>
      <c r="DQ62" s="36">
        <f>DQ5+DQ6+DQ7+DQ11+DQ13+DQ19+DQ23+DQ25+DQ26+DQ27+DQ28+DQ29+DQ33+DQ35+DQ40+DQ42+DQ43+DQ44+DQ45+DQ46+DQ47+DQ48+DQ49+DQ53+DQ57+DQ59+DQ60</f>
        <v>320</v>
      </c>
      <c r="DR62" s="36">
        <f>DR5+DR6+DR7+DR11+DR13+DR19+DR23+DR25+DR26+DR27+DR28+DR29+DR33+DR35+DR40+DR42+DR43+DR44+DR45+DR46+DR47+DR48+DR49+DR53+DR57+DR59+DR60</f>
        <v>311</v>
      </c>
      <c r="DS62" s="36">
        <f>DS5+DS6+DS7+DS11+DS13+DS19+DS23+DS25+DS26+DS27+DS28+DS29+DS33+DS35+DS40+DS42+DS43+DS44+DS45+DS46+DS47+DS48+DS49+DS53+DS57+DS59+DS60</f>
        <v>389</v>
      </c>
      <c r="DT62" s="36">
        <f>DT5+DT6+DT7+DT11+DT13+DT19+DT23+DT25+DT26+DT27+DT28+DT29+DT33+DT35+DT40+DT42+DT43+DT44+DT45+DT46+DT47+DT48+DT49+DT53+DT57+DT59+DT60</f>
        <v>385</v>
      </c>
      <c r="DU62" s="36">
        <f>DU5+DU6+DU7+DU11+DU13+DU19+DU23+DU25+DU26+DU27+DU28+DU29+DU33+DU35+DU40+DU42+DU43+DU44+DU45+DU46+DU47+DU48+DU49+DU53+DU57+DU59+DU60</f>
        <v>568</v>
      </c>
      <c r="DV62" s="36">
        <f>DV5+DV6+DV7+DV11+DV13+DV19+DV23+DV25+DV26+DV27+DV28+DV29+DV33+DV35+DV40+DV42+DV43+DV44+DV45+DV46+DV47+DV48+DV49+DV53+DV57+DV59+DV60</f>
        <v>351</v>
      </c>
      <c r="DW62" s="36">
        <f>DW5+DW6+DW7+DW11+DW13+DW19+DW23+DW25+DW26+DW27+DW28+DW29+DW33+DW35+DW40+DW42+DW43+DW44+DW45+DW46+DW47+DW48+DW49+DW53+DW57+DW59+DW60</f>
        <v>467</v>
      </c>
      <c r="DX62" s="36">
        <f>DX5+DX6+DX7+DX11+DX13+DX19+DX23+DX25+DX26+DX27+DX28+DX29+DX33+DX35+DX40+DX42+DX43+DX44+DX45+DX46+DX47+DX48+DX49+DX53+DX57+DX59+DX60</f>
        <v>273</v>
      </c>
      <c r="DY62" s="36">
        <f>DY5+DY6+DY7+DY11+DY13+DY19+DY23+DY25+DY26+DY27+DY28+DY29+DY33+DY35+DY40+DY42+DY43+DY44+DY45+DY46+DY47+DY48+DY49+DY53+DY57+DY59+DY60</f>
        <v>417</v>
      </c>
      <c r="DZ62" s="36">
        <f>DZ5+DZ6+DZ7+DZ11+DZ13+DZ19+DZ23+DZ25+DZ26+DZ27+DZ28+DZ29+DZ33+DZ35+DZ40+DZ42+DZ43+DZ44+DZ45+DZ46+DZ47+DZ48+DZ49+DZ53+DZ57+DZ59+DZ60</f>
        <v>582</v>
      </c>
      <c r="EA62" s="95">
        <f>SUM(DO62:DZ62)</f>
        <v>4708</v>
      </c>
      <c r="EB62" s="53">
        <f>EB5+EB6+EB7+EB11+EB13+EB19+EB23+EB25+EB26+EB27+EB28+EB29+EB33+EB35+EB40+EB42+EB43+EB44+EB45+EB46+EB47+EB48+EB49+EB53+EB57+EB59+EB60</f>
        <v>904</v>
      </c>
      <c r="EC62" s="36">
        <f>EC5+EC6+EC7+EC11+EC13+EC19+EC23+EC25+EC26+EC27+EC28+EC29+EC33+EC35+EC40+EC42+EC43+EC44+EC45+EC46+EC47+EC48+EC49+EC53+EC57+EC59+EC60</f>
        <v>4343</v>
      </c>
      <c r="ED62" s="84">
        <f>EB62+EC62</f>
        <v>5247</v>
      </c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s="3" customFormat="1" ht="15.75" customHeight="1">
      <c r="A63" s="1"/>
      <c r="B63" s="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F63" s="1"/>
      <c r="AG63" s="1"/>
      <c r="AH63" s="1"/>
      <c r="AI63" s="1"/>
      <c r="AJ63" s="1"/>
      <c r="AK63" s="1"/>
      <c r="AL63" s="1"/>
      <c r="AM63" s="1"/>
      <c r="AN63" s="15"/>
      <c r="AO63" s="18"/>
      <c r="AP63" s="18"/>
      <c r="AQ63" s="18"/>
      <c r="BA63" s="15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1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s="3" customFormat="1" ht="21" customHeight="1">
      <c r="A64" s="39" t="s">
        <v>63</v>
      </c>
      <c r="B64" s="39"/>
      <c r="C64" s="1"/>
      <c r="D64" s="1"/>
      <c r="E64" s="1"/>
      <c r="F64" s="1"/>
      <c r="G64" s="1"/>
      <c r="H64" s="1"/>
      <c r="I64" s="1"/>
      <c r="J64" s="1"/>
      <c r="K64" s="22"/>
      <c r="L64" s="22"/>
      <c r="M64" s="22"/>
      <c r="N64" s="2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F64" s="1"/>
      <c r="AG64" s="1"/>
      <c r="AH64" s="1"/>
      <c r="AI64" s="1"/>
      <c r="AJ64" s="1"/>
      <c r="AK64" s="1"/>
      <c r="AL64" s="1"/>
      <c r="AM64" s="1"/>
      <c r="AN64" s="15"/>
      <c r="BA64" s="15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s="3" customFormat="1" ht="21" customHeight="1">
      <c r="A65" s="39" t="s">
        <v>64</v>
      </c>
      <c r="B65" s="39"/>
      <c r="C65" s="1"/>
      <c r="D65" s="1"/>
      <c r="E65" s="1"/>
      <c r="F65" s="1"/>
      <c r="G65" s="1"/>
      <c r="H65" s="1"/>
      <c r="I65" s="1"/>
      <c r="J65" s="1"/>
      <c r="K65" s="14"/>
      <c r="L65" s="14"/>
      <c r="M65" s="14"/>
      <c r="N65" s="1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F65" s="1"/>
      <c r="AG65" s="1"/>
      <c r="AH65" s="1"/>
      <c r="AI65" s="1"/>
      <c r="AJ65" s="1"/>
      <c r="AK65" s="1"/>
      <c r="AL65" s="1"/>
      <c r="AM65" s="1"/>
      <c r="AN65" s="40"/>
      <c r="BA65" s="15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s="3" customFormat="1" ht="21" customHeight="1">
      <c r="A66" s="39" t="s">
        <v>65</v>
      </c>
      <c r="B66" s="39"/>
      <c r="C66" s="1"/>
      <c r="D66" s="1"/>
      <c r="E66" s="1"/>
      <c r="F66" s="1"/>
      <c r="G66" s="1"/>
      <c r="H66" s="1"/>
      <c r="I66" s="1"/>
      <c r="J66" s="1"/>
      <c r="K66" s="14"/>
      <c r="L66" s="14"/>
      <c r="M66" s="14"/>
      <c r="N66" s="1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F66" s="1"/>
      <c r="AG66" s="1"/>
      <c r="AH66" s="1"/>
      <c r="AI66" s="1"/>
      <c r="AJ66" s="1"/>
      <c r="AK66" s="1"/>
      <c r="AL66" s="1"/>
      <c r="AM66" s="1"/>
      <c r="AN66" s="15"/>
      <c r="BA66" s="15" t="s">
        <v>50</v>
      </c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s="6" customFormat="1" ht="20.25" customHeight="1">
      <c r="A67" s="6" t="s">
        <v>67</v>
      </c>
      <c r="B67" s="1"/>
      <c r="G67" s="14"/>
      <c r="H67" s="105"/>
      <c r="I67" s="105"/>
      <c r="J67" s="105"/>
      <c r="K67" s="105"/>
      <c r="L67" s="105"/>
      <c r="M67" s="105"/>
      <c r="N67" s="105"/>
      <c r="T67" s="1"/>
      <c r="U67" s="1"/>
      <c r="AB67" s="3"/>
      <c r="AC67" s="3"/>
      <c r="AD67" s="3"/>
      <c r="AE67" s="3"/>
      <c r="AF67" s="1"/>
      <c r="AG67" s="15"/>
      <c r="AH67" s="103"/>
      <c r="AI67" s="103"/>
      <c r="AJ67" s="103"/>
      <c r="AK67" s="103"/>
      <c r="AL67" s="103"/>
      <c r="AM67" s="103"/>
      <c r="AN67" s="104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104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s="6" customFormat="1" ht="20.25" customHeight="1">
      <c r="A68" s="41" t="s">
        <v>66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T68" s="1"/>
      <c r="U68" s="1"/>
      <c r="AB68" s="3"/>
      <c r="AC68" s="3"/>
      <c r="AD68" s="3"/>
      <c r="AE68" s="3"/>
      <c r="AF68" s="1"/>
      <c r="AG68" s="15"/>
      <c r="AH68" s="103"/>
      <c r="AI68" s="103"/>
      <c r="AJ68" s="103"/>
      <c r="AK68" s="103"/>
      <c r="AL68" s="103"/>
      <c r="AM68" s="103"/>
      <c r="AN68" s="104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104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136" spans="15:66" ht="24.95" customHeight="1">
      <c r="O136" s="56"/>
      <c r="P136" s="56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56"/>
      <c r="AC136" s="45"/>
      <c r="AD136" s="45"/>
      <c r="AE136" s="56"/>
      <c r="AF136" s="57"/>
      <c r="AG136" s="57"/>
      <c r="AH136" s="56"/>
      <c r="AI136" s="45"/>
      <c r="AJ136" s="45"/>
      <c r="AK136" s="45"/>
      <c r="AL136" s="45"/>
      <c r="AM136" s="45"/>
      <c r="AN136" s="58"/>
      <c r="AO136" s="56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58"/>
      <c r="BN136" s="56"/>
    </row>
    <row r="137" spans="15:66" ht="24.95" customHeight="1">
      <c r="O137" s="56"/>
      <c r="P137" s="56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56"/>
      <c r="AC137" s="45"/>
      <c r="AD137" s="45"/>
      <c r="AE137" s="56"/>
      <c r="AF137" s="56"/>
      <c r="AG137" s="45"/>
      <c r="AH137" s="56"/>
      <c r="AI137" s="45"/>
      <c r="AJ137" s="45"/>
      <c r="AK137" s="45"/>
      <c r="AL137" s="45"/>
      <c r="AM137" s="45"/>
      <c r="AN137" s="58"/>
      <c r="AO137" s="56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58"/>
      <c r="BN137" s="56"/>
    </row>
    <row r="138" spans="15:66" ht="24.95" customHeight="1">
      <c r="O138" s="56"/>
      <c r="P138" s="56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56"/>
      <c r="AC138" s="45"/>
      <c r="AD138" s="45"/>
      <c r="AE138" s="56"/>
      <c r="AF138" s="56"/>
      <c r="AG138" s="45"/>
      <c r="AH138" s="56"/>
      <c r="AI138" s="45"/>
      <c r="AJ138" s="45"/>
      <c r="AK138" s="45"/>
      <c r="AL138" s="45"/>
      <c r="AM138" s="45"/>
      <c r="AN138" s="58"/>
      <c r="AO138" s="56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58"/>
      <c r="BN138" s="56"/>
    </row>
    <row r="139" spans="15:66" ht="24.95" customHeight="1">
      <c r="O139" s="56"/>
      <c r="P139" s="56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56"/>
      <c r="AC139" s="45"/>
      <c r="AD139" s="45"/>
      <c r="AE139" s="56"/>
      <c r="AF139" s="56"/>
      <c r="AG139" s="45"/>
      <c r="AH139" s="56"/>
      <c r="AI139" s="45"/>
      <c r="AJ139" s="45"/>
      <c r="AK139" s="45"/>
      <c r="AL139" s="45"/>
      <c r="AM139" s="45"/>
      <c r="AN139" s="58"/>
      <c r="AO139" s="56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58"/>
      <c r="BN139" s="56"/>
    </row>
    <row r="140" spans="15:66" ht="24.95" customHeight="1">
      <c r="O140" s="56"/>
      <c r="P140" s="56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56"/>
      <c r="AC140" s="45"/>
      <c r="AD140" s="45"/>
      <c r="AE140" s="56"/>
      <c r="AF140" s="56"/>
      <c r="AG140" s="45"/>
      <c r="AH140" s="56"/>
      <c r="AI140" s="45"/>
      <c r="AJ140" s="45"/>
      <c r="AK140" s="45"/>
      <c r="AL140" s="45"/>
      <c r="AM140" s="45"/>
      <c r="AN140" s="58"/>
      <c r="AO140" s="56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58"/>
      <c r="BN140" s="56"/>
    </row>
    <row r="141" spans="15:66" ht="24.95" customHeight="1">
      <c r="O141" s="56"/>
      <c r="P141" s="56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56"/>
      <c r="AC141" s="45"/>
      <c r="AD141" s="45"/>
      <c r="AE141" s="56"/>
      <c r="AF141" s="56"/>
      <c r="AG141" s="45"/>
      <c r="AH141" s="56"/>
      <c r="AI141" s="45"/>
      <c r="AJ141" s="45"/>
      <c r="AK141" s="45"/>
      <c r="AL141" s="45"/>
      <c r="AM141" s="45"/>
      <c r="AN141" s="58"/>
      <c r="AO141" s="56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58"/>
      <c r="BN141" s="56"/>
    </row>
    <row r="142" spans="15:66" ht="24.95" customHeight="1">
      <c r="O142" s="56"/>
      <c r="P142" s="56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56"/>
      <c r="AC142" s="45"/>
      <c r="AD142" s="45"/>
      <c r="AE142" s="56"/>
      <c r="AF142" s="56"/>
      <c r="AG142" s="45"/>
      <c r="AH142" s="56"/>
      <c r="AI142" s="45"/>
      <c r="AJ142" s="45"/>
      <c r="AK142" s="45"/>
      <c r="AL142" s="45"/>
      <c r="AM142" s="45"/>
      <c r="AN142" s="58"/>
      <c r="AO142" s="56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58"/>
      <c r="BN142" s="56"/>
    </row>
    <row r="143" spans="15:66" ht="24.95" customHeight="1">
      <c r="O143" s="56"/>
      <c r="P143" s="56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56"/>
      <c r="AC143" s="45"/>
      <c r="AD143" s="45"/>
      <c r="AE143" s="56"/>
      <c r="AF143" s="56"/>
      <c r="AG143" s="45"/>
      <c r="AH143" s="56"/>
      <c r="AI143" s="45"/>
      <c r="AJ143" s="45"/>
      <c r="AK143" s="45"/>
      <c r="AL143" s="45"/>
      <c r="AM143" s="45"/>
      <c r="AN143" s="58"/>
      <c r="AO143" s="56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58"/>
      <c r="BN143" s="56"/>
    </row>
    <row r="144" spans="15:66" ht="24.95" customHeight="1">
      <c r="O144" s="56"/>
      <c r="P144" s="56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56"/>
      <c r="AC144" s="45"/>
      <c r="AD144" s="45"/>
      <c r="AE144" s="56"/>
      <c r="AF144" s="56"/>
      <c r="AG144" s="45"/>
      <c r="AO144" s="56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N144" s="56"/>
    </row>
    <row r="145" spans="15:66" ht="24.95" customHeight="1">
      <c r="O145" s="56"/>
      <c r="P145" s="56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56"/>
      <c r="AC145" s="45"/>
      <c r="AD145" s="45"/>
      <c r="AE145" s="56"/>
      <c r="AF145" s="56"/>
      <c r="AG145" s="45"/>
      <c r="AO145" s="56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N145" s="56"/>
    </row>
    <row r="146" spans="15:66" ht="24.95" customHeight="1">
      <c r="O146" s="56"/>
      <c r="P146" s="56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56"/>
      <c r="AC146" s="45"/>
      <c r="AD146" s="45"/>
      <c r="AE146" s="56"/>
      <c r="AF146" s="56"/>
      <c r="AG146" s="45"/>
      <c r="AO146" s="56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N146" s="56"/>
    </row>
    <row r="147" spans="15:66" ht="24.95" customHeight="1">
      <c r="AY147" s="45"/>
      <c r="AZ147" s="45"/>
    </row>
  </sheetData>
  <sheetProtection formatColumns="0" formatRows="0"/>
  <mergeCells count="31">
    <mergeCell ref="DO1:ED1"/>
    <mergeCell ref="CO2:DA2"/>
    <mergeCell ref="DB2:DN2"/>
    <mergeCell ref="DO2:ED2"/>
    <mergeCell ref="BB1:BN1"/>
    <mergeCell ref="BO1:CA1"/>
    <mergeCell ref="CB1:CN1"/>
    <mergeCell ref="CO1:DA1"/>
    <mergeCell ref="DB1:DN1"/>
    <mergeCell ref="AB1:AN1"/>
    <mergeCell ref="AB2:AN2"/>
    <mergeCell ref="AO2:BA2"/>
    <mergeCell ref="BB2:BN2"/>
    <mergeCell ref="BO2:CA2"/>
    <mergeCell ref="CB2:CN2"/>
    <mergeCell ref="O1:AA1"/>
    <mergeCell ref="EB3:ED3"/>
    <mergeCell ref="O3:AA3"/>
    <mergeCell ref="DB3:DN3"/>
    <mergeCell ref="DO3:EA3"/>
    <mergeCell ref="CB3:CN3"/>
    <mergeCell ref="CO3:DA3"/>
    <mergeCell ref="AO3:BA3"/>
    <mergeCell ref="BB3:BN3"/>
    <mergeCell ref="BO3:CA3"/>
    <mergeCell ref="B3:N3"/>
    <mergeCell ref="AB3:AN3"/>
    <mergeCell ref="A1:N1"/>
    <mergeCell ref="AO1:BA1"/>
    <mergeCell ref="B2:N2"/>
    <mergeCell ref="O2:AA2"/>
  </mergeCells>
  <printOptions horizontalCentered="1"/>
  <pageMargins left="0.19" right="0.21" top="0.17" bottom="0" header="0.23622047244094491" footer="0"/>
  <pageSetup paperSize="9"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Commencement notices 2004-2014</vt:lpstr>
      <vt:lpstr>'Commencement notices 2004-2014'!Print_Area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McGrath - (DECLG)</dc:creator>
  <cp:lastModifiedBy>Helen McGrath - (DECLG)</cp:lastModifiedBy>
  <dcterms:created xsi:type="dcterms:W3CDTF">2016-01-22T16:31:49Z</dcterms:created>
  <dcterms:modified xsi:type="dcterms:W3CDTF">2016-01-22T17:03:18Z</dcterms:modified>
</cp:coreProperties>
</file>