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L YEARS" sheetId="1" r:id="rId1"/>
  </sheets>
  <definedNames/>
  <calcPr fullCalcOnLoad="1"/>
</workbook>
</file>

<file path=xl/sharedStrings.xml><?xml version="1.0" encoding="utf-8"?>
<sst xmlns="http://schemas.openxmlformats.org/spreadsheetml/2006/main" count="191" uniqueCount="190">
  <si>
    <t>TheJournal.ie, Global Asylum Application Figures, 2012-2014. Sources: UNHCR, WorldBank.</t>
  </si>
  <si>
    <t># Applied</t>
  </si>
  <si>
    <t># Accepted</t>
  </si>
  <si>
    <t>% Accepted</t>
  </si>
  <si>
    <t>Population</t>
  </si>
  <si>
    <t>100ks</t>
  </si>
  <si>
    <t>Accepted/100k</t>
  </si>
  <si>
    <t>South Africa</t>
  </si>
  <si>
    <t>Germany</t>
  </si>
  <si>
    <t>France</t>
  </si>
  <si>
    <t>United States of America</t>
  </si>
  <si>
    <t>Russia</t>
  </si>
  <si>
    <t>Sweden</t>
  </si>
  <si>
    <t>Turkey</t>
  </si>
  <si>
    <t>Kenya</t>
  </si>
  <si>
    <t>Greece</t>
  </si>
  <si>
    <t>United Kingdom</t>
  </si>
  <si>
    <t>Malaysia</t>
  </si>
  <si>
    <t>Italy</t>
  </si>
  <si>
    <t>Belgium</t>
  </si>
  <si>
    <t>Switzerland</t>
  </si>
  <si>
    <t>Uganda</t>
  </si>
  <si>
    <t>Canada</t>
  </si>
  <si>
    <t>Austria</t>
  </si>
  <si>
    <t>Egypt</t>
  </si>
  <si>
    <t>Australia</t>
  </si>
  <si>
    <t>Norway</t>
  </si>
  <si>
    <t>Ecuador</t>
  </si>
  <si>
    <t>Hungary</t>
  </si>
  <si>
    <t>Netherlands</t>
  </si>
  <si>
    <t>Sudan</t>
  </si>
  <si>
    <t>Angola</t>
  </si>
  <si>
    <t>Jordan</t>
  </si>
  <si>
    <t>Burundi</t>
  </si>
  <si>
    <t>Malawi</t>
  </si>
  <si>
    <t>Poland</t>
  </si>
  <si>
    <t>Indonesia</t>
  </si>
  <si>
    <t>Mozambique</t>
  </si>
  <si>
    <t>Denmark</t>
  </si>
  <si>
    <t>Cameroon</t>
  </si>
  <si>
    <t>Yemen</t>
  </si>
  <si>
    <t>Thailand</t>
  </si>
  <si>
    <t>Japan</t>
  </si>
  <si>
    <t>Rwanda</t>
  </si>
  <si>
    <t>Somalia</t>
  </si>
  <si>
    <t>Bulgaria</t>
  </si>
  <si>
    <t>India</t>
  </si>
  <si>
    <t>Venezuela</t>
  </si>
  <si>
    <t>Lebanon</t>
  </si>
  <si>
    <t>Pakistan</t>
  </si>
  <si>
    <t>Libya</t>
  </si>
  <si>
    <t>Spain</t>
  </si>
  <si>
    <t>Ireland</t>
  </si>
  <si>
    <t>Brazil</t>
  </si>
  <si>
    <t>Israel</t>
  </si>
  <si>
    <t>Ukraine</t>
  </si>
  <si>
    <t>Iraq</t>
  </si>
  <si>
    <t>Ghana</t>
  </si>
  <si>
    <t>Cyprus</t>
  </si>
  <si>
    <t>Finland</t>
  </si>
  <si>
    <t>Morocco</t>
  </si>
  <si>
    <t>Algeria</t>
  </si>
  <si>
    <t>Syria</t>
  </si>
  <si>
    <t>Djibouti</t>
  </si>
  <si>
    <t>Congo</t>
  </si>
  <si>
    <t>Luxembourg</t>
  </si>
  <si>
    <t>Serbia and Kosovo</t>
  </si>
  <si>
    <t>Malta</t>
  </si>
  <si>
    <t>Zambia</t>
  </si>
  <si>
    <t>Tajikistan</t>
  </si>
  <si>
    <t>Ethiopia</t>
  </si>
  <si>
    <t>Togo</t>
  </si>
  <si>
    <t>Senegal</t>
  </si>
  <si>
    <t>Central African Rep.</t>
  </si>
  <si>
    <t>Montenegro</t>
  </si>
  <si>
    <t>Gabon</t>
  </si>
  <si>
    <t>Chad</t>
  </si>
  <si>
    <t>Costa Rica</t>
  </si>
  <si>
    <t>Macao</t>
  </si>
  <si>
    <t>Argentina</t>
  </si>
  <si>
    <t>Dem. Rep. of the Congo</t>
  </si>
  <si>
    <t>Romania</t>
  </si>
  <si>
    <t>South Korea</t>
  </si>
  <si>
    <t>Mexico</t>
  </si>
  <si>
    <t>Macedonia</t>
  </si>
  <si>
    <t>Nigeria</t>
  </si>
  <si>
    <t>Panama</t>
  </si>
  <si>
    <t>Sri Lanka</t>
  </si>
  <si>
    <t>Mali</t>
  </si>
  <si>
    <t>Zimbabwe</t>
  </si>
  <si>
    <t>Georgia</t>
  </si>
  <si>
    <t>Czech Rep.</t>
  </si>
  <si>
    <t>Kuwait</t>
  </si>
  <si>
    <t>Namibia</t>
  </si>
  <si>
    <t>Mauritania</t>
  </si>
  <si>
    <t>Dominican Rep.</t>
  </si>
  <si>
    <t>Croatia</t>
  </si>
  <si>
    <t>Tanzania</t>
  </si>
  <si>
    <t>Peru</t>
  </si>
  <si>
    <t>Nepal</t>
  </si>
  <si>
    <t>Burkina Faso</t>
  </si>
  <si>
    <t>Tunisia</t>
  </si>
  <si>
    <t>Côte d'Ivoire</t>
  </si>
  <si>
    <t>New Zealand</t>
  </si>
  <si>
    <t>Nauru</t>
  </si>
  <si>
    <t>Slovakia</t>
  </si>
  <si>
    <t>Azerbaijan</t>
  </si>
  <si>
    <t>Kyrgyzstan</t>
  </si>
  <si>
    <t>Guinea</t>
  </si>
  <si>
    <t>Chile</t>
  </si>
  <si>
    <t>Portugal</t>
  </si>
  <si>
    <t>China</t>
  </si>
  <si>
    <t>Armenia</t>
  </si>
  <si>
    <t>Swaziland</t>
  </si>
  <si>
    <t>Papua New Guinea</t>
  </si>
  <si>
    <t>Belarus</t>
  </si>
  <si>
    <t>Lithuania</t>
  </si>
  <si>
    <t>Colombia</t>
  </si>
  <si>
    <t>Latvia</t>
  </si>
  <si>
    <t>Benin</t>
  </si>
  <si>
    <t>Slovenia</t>
  </si>
  <si>
    <t>Iceland</t>
  </si>
  <si>
    <t>United Arab Emirates</t>
  </si>
  <si>
    <t>Albania</t>
  </si>
  <si>
    <t>Botswana</t>
  </si>
  <si>
    <t>Moldova</t>
  </si>
  <si>
    <t>Kazakhstan</t>
  </si>
  <si>
    <t>Liberia</t>
  </si>
  <si>
    <t>Iran</t>
  </si>
  <si>
    <t>Niger</t>
  </si>
  <si>
    <t>Bahrain</t>
  </si>
  <si>
    <t>Oman</t>
  </si>
  <si>
    <t>Belize</t>
  </si>
  <si>
    <t>Philippines</t>
  </si>
  <si>
    <t>Guinea-Bissau</t>
  </si>
  <si>
    <t>Nicaragua</t>
  </si>
  <si>
    <t>South Sudan</t>
  </si>
  <si>
    <t>Saudi Arabia</t>
  </si>
  <si>
    <t>Estonia</t>
  </si>
  <si>
    <t>Bosnia and Herzegovina</t>
  </si>
  <si>
    <t>Trinidad and Tobago</t>
  </si>
  <si>
    <t>Liechtenstein</t>
  </si>
  <si>
    <t>Afghanistan</t>
  </si>
  <si>
    <t>Qatar</t>
  </si>
  <si>
    <t>Uruguay</t>
  </si>
  <si>
    <t>Guatemala</t>
  </si>
  <si>
    <t>Sierra Leone</t>
  </si>
  <si>
    <t>Bahamas</t>
  </si>
  <si>
    <t>Curaçao</t>
  </si>
  <si>
    <t>Cuba</t>
  </si>
  <si>
    <t>Cambodia</t>
  </si>
  <si>
    <t>Bolivia</t>
  </si>
  <si>
    <t>Honduras</t>
  </si>
  <si>
    <t>Paraguay</t>
  </si>
  <si>
    <t>Turks and Caicos Islands</t>
  </si>
  <si>
    <t>Gambia</t>
  </si>
  <si>
    <t>Bangladesh</t>
  </si>
  <si>
    <t>Haiti</t>
  </si>
  <si>
    <t>Mongolia</t>
  </si>
  <si>
    <t>Cayman Islands</t>
  </si>
  <si>
    <t>Fiji</t>
  </si>
  <si>
    <t>Eritrea</t>
  </si>
  <si>
    <t>Sint Maarten (Dutch part)</t>
  </si>
  <si>
    <t>El Salvador</t>
  </si>
  <si>
    <t>Aruba</t>
  </si>
  <si>
    <t>British Virgin Islands</t>
  </si>
  <si>
    <t>Lesotho</t>
  </si>
  <si>
    <t>Madagascar</t>
  </si>
  <si>
    <t>Timor-Leste</t>
  </si>
  <si>
    <t>Solomon Islands</t>
  </si>
  <si>
    <t>Suriname</t>
  </si>
  <si>
    <t>Palau</t>
  </si>
  <si>
    <t>Saint Lucia</t>
  </si>
  <si>
    <t>Jamaica</t>
  </si>
  <si>
    <t>Singapore</t>
  </si>
  <si>
    <t>Montserrat</t>
  </si>
  <si>
    <t>Vanuatu</t>
  </si>
  <si>
    <t>Saint Kitts and Nevis</t>
  </si>
  <si>
    <t>Tonga</t>
  </si>
  <si>
    <t>Barbados</t>
  </si>
  <si>
    <t>Antigua and Barbuda</t>
  </si>
  <si>
    <t>Guyana</t>
  </si>
  <si>
    <t>Laos</t>
  </si>
  <si>
    <t>Saint Vincent and the Grenadines</t>
  </si>
  <si>
    <t>Brunei Darussalam</t>
  </si>
  <si>
    <t>Cabo Verde</t>
  </si>
  <si>
    <t>Myanmar</t>
  </si>
  <si>
    <t>Turkmenistan</t>
  </si>
  <si>
    <t>Uzbekistan</t>
  </si>
  <si>
    <t>Vietnam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</si>
</sst>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1"/>
      <name val="Cambria"/>
      <family val="1"/>
    </font>
    <font>
      <sz val="10"/>
      <name val="Cambr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/>
      <protection/>
    </xf>
    <xf numFmtId="164" fontId="3" fillId="0" borderId="0" xfId="20" applyFont="1" applyAlignment="1">
      <alignment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13.7109375" defaultRowHeight="15.75" customHeight="1"/>
  <cols>
    <col min="1" max="16384" width="14.421875" style="1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0" ht="12.75">
      <c r="A3" s="3" t="s">
        <v>7</v>
      </c>
      <c r="B3" s="3">
        <v>1119184</v>
      </c>
      <c r="C3" s="3">
        <v>24604</v>
      </c>
      <c r="D3" s="3">
        <v>0.02198387396531759</v>
      </c>
      <c r="E3" s="4">
        <v>51291610</v>
      </c>
      <c r="F3" s="3">
        <v>512.9161</v>
      </c>
      <c r="G3" s="3">
        <v>47.96885884455567</v>
      </c>
      <c r="H3" s="3"/>
      <c r="I3" s="3"/>
      <c r="J3" s="3"/>
    </row>
    <row r="4" spans="1:10" ht="12.75">
      <c r="A4" s="3" t="s">
        <v>8</v>
      </c>
      <c r="B4" s="3">
        <v>691038</v>
      </c>
      <c r="C4" s="3">
        <v>52904</v>
      </c>
      <c r="D4" s="3">
        <v>0.07655729496785994</v>
      </c>
      <c r="E4" s="4">
        <v>80689371</v>
      </c>
      <c r="F4" s="3">
        <v>806.89371</v>
      </c>
      <c r="G4" s="3">
        <v>65.56501723132777</v>
      </c>
      <c r="H4" s="3"/>
      <c r="I4" s="3"/>
      <c r="J4" s="3"/>
    </row>
    <row r="5" spans="1:10" ht="12.75">
      <c r="A5" s="3" t="s">
        <v>9</v>
      </c>
      <c r="B5" s="3">
        <v>446776</v>
      </c>
      <c r="C5" s="3">
        <v>32995</v>
      </c>
      <c r="D5" s="3">
        <v>0.07385132594409728</v>
      </c>
      <c r="E5" s="4">
        <v>65938131.99999999</v>
      </c>
      <c r="F5" s="3">
        <v>659.38132</v>
      </c>
      <c r="G5" s="3">
        <v>50.03933080785486</v>
      </c>
      <c r="H5" s="3"/>
      <c r="I5" s="3"/>
      <c r="J5" s="3"/>
    </row>
    <row r="6" spans="1:10" ht="12.75">
      <c r="A6" s="3" t="s">
        <v>10</v>
      </c>
      <c r="B6" s="3">
        <v>408535</v>
      </c>
      <c r="C6" s="3">
        <v>68137</v>
      </c>
      <c r="D6" s="3">
        <v>0.16678375169814094</v>
      </c>
      <c r="E6" s="4">
        <v>316500570.6666667</v>
      </c>
      <c r="F6" s="3">
        <v>3165.005706666667</v>
      </c>
      <c r="G6" s="3">
        <v>21.528239224491255</v>
      </c>
      <c r="H6" s="3"/>
      <c r="I6" s="3"/>
      <c r="J6" s="3"/>
    </row>
    <row r="7" spans="1:10" ht="12.75">
      <c r="A7" s="3" t="s">
        <v>11</v>
      </c>
      <c r="B7" s="3">
        <v>284655</v>
      </c>
      <c r="C7" s="3">
        <v>1037</v>
      </c>
      <c r="D7" s="3">
        <v>0.0036430064464000283</v>
      </c>
      <c r="E7" s="4">
        <v>143059619.66666666</v>
      </c>
      <c r="F7" s="3">
        <v>1430.5961966666666</v>
      </c>
      <c r="G7" s="3">
        <v>0.7248726107452558</v>
      </c>
      <c r="H7" s="3"/>
      <c r="I7" s="3"/>
      <c r="J7" s="3"/>
    </row>
    <row r="8" spans="1:10" ht="12.75">
      <c r="A8" s="3" t="s">
        <v>12</v>
      </c>
      <c r="B8" s="3">
        <v>279934</v>
      </c>
      <c r="C8" s="3">
        <v>22838</v>
      </c>
      <c r="D8" s="3">
        <v>0.0815835161145127</v>
      </c>
      <c r="E8" s="4">
        <v>9614520.666666666</v>
      </c>
      <c r="F8" s="3">
        <v>96.14520666666667</v>
      </c>
      <c r="G8" s="3">
        <v>237.5365428167298</v>
      </c>
      <c r="H8" s="3"/>
      <c r="I8" s="3"/>
      <c r="J8" s="3"/>
    </row>
    <row r="9" spans="1:10" ht="12.75">
      <c r="A9" s="3" t="s">
        <v>13</v>
      </c>
      <c r="B9" s="3">
        <v>249896</v>
      </c>
      <c r="C9" s="3">
        <v>47466</v>
      </c>
      <c r="D9" s="3">
        <v>0.18994301629477867</v>
      </c>
      <c r="E9" s="4">
        <v>76849720.33333333</v>
      </c>
      <c r="F9" s="3">
        <v>768.4972033333332</v>
      </c>
      <c r="G9" s="3">
        <v>61.764701021835435</v>
      </c>
      <c r="H9" s="3"/>
      <c r="I9" s="3"/>
      <c r="J9" s="3"/>
    </row>
    <row r="10" spans="1:10" ht="12.75">
      <c r="A10" s="3" t="s">
        <v>14</v>
      </c>
      <c r="B10" s="3">
        <v>224929</v>
      </c>
      <c r="C10" s="3">
        <v>15262</v>
      </c>
      <c r="D10" s="3">
        <v>0.06785252235149758</v>
      </c>
      <c r="E10" s="4">
        <v>44180629.333333336</v>
      </c>
      <c r="F10" s="3">
        <v>441.8062933333334</v>
      </c>
      <c r="G10" s="3">
        <v>34.544550927175564</v>
      </c>
      <c r="H10" s="3"/>
      <c r="I10" s="3"/>
      <c r="J10" s="3"/>
    </row>
    <row r="11" spans="1:10" ht="12.75">
      <c r="A11" s="3" t="s">
        <v>15</v>
      </c>
      <c r="B11" s="3">
        <v>179389</v>
      </c>
      <c r="C11" s="3">
        <v>2782</v>
      </c>
      <c r="D11" s="3">
        <v>0.01550819726962077</v>
      </c>
      <c r="E11" s="4">
        <v>10965292.333333334</v>
      </c>
      <c r="F11" s="3">
        <v>109.65292333333333</v>
      </c>
      <c r="G11" s="3">
        <v>25.370960622208067</v>
      </c>
      <c r="H11" s="3"/>
      <c r="I11" s="3"/>
      <c r="J11" s="3"/>
    </row>
    <row r="12" spans="1:10" ht="12.75">
      <c r="A12" s="3" t="s">
        <v>16</v>
      </c>
      <c r="B12" s="3">
        <v>177346</v>
      </c>
      <c r="C12" s="3">
        <v>28927</v>
      </c>
      <c r="D12" s="3">
        <v>0.1631105296990065</v>
      </c>
      <c r="E12" s="4">
        <v>63850018.666666664</v>
      </c>
      <c r="F12" s="3">
        <v>638.5001866666667</v>
      </c>
      <c r="G12" s="3">
        <v>45.304606958715794</v>
      </c>
      <c r="H12" s="3"/>
      <c r="I12" s="3"/>
      <c r="J12" s="3"/>
    </row>
    <row r="13" spans="1:10" ht="12.75">
      <c r="A13" s="3" t="s">
        <v>17</v>
      </c>
      <c r="B13" s="3">
        <v>166632</v>
      </c>
      <c r="C13" s="3">
        <v>39914</v>
      </c>
      <c r="D13" s="3">
        <v>0.23953382303519133</v>
      </c>
      <c r="E13" s="4">
        <v>29676748.333333332</v>
      </c>
      <c r="F13" s="3">
        <v>296.7674833333333</v>
      </c>
      <c r="G13" s="3">
        <v>134.49586710673435</v>
      </c>
      <c r="H13" s="3"/>
      <c r="I13" s="3"/>
      <c r="J13" s="3"/>
    </row>
    <row r="14" spans="1:10" ht="12.75">
      <c r="A14" s="3" t="s">
        <v>18</v>
      </c>
      <c r="B14" s="3">
        <v>149930</v>
      </c>
      <c r="C14" s="3">
        <v>8584</v>
      </c>
      <c r="D14" s="3">
        <v>0.057253384912959386</v>
      </c>
      <c r="E14" s="4">
        <v>60484595.666666664</v>
      </c>
      <c r="F14" s="3">
        <v>604.8459566666667</v>
      </c>
      <c r="G14" s="3">
        <v>14.192043288685952</v>
      </c>
      <c r="H14" s="3"/>
      <c r="I14" s="3"/>
      <c r="J14" s="3"/>
    </row>
    <row r="15" spans="1:10" ht="12.75">
      <c r="A15" s="3" t="s">
        <v>19</v>
      </c>
      <c r="B15" s="3">
        <v>144785</v>
      </c>
      <c r="C15" s="3">
        <v>15085</v>
      </c>
      <c r="D15" s="3">
        <v>0.10418896985184929</v>
      </c>
      <c r="E15" s="4">
        <v>10920141.333333334</v>
      </c>
      <c r="F15" s="3">
        <v>109.20141333333333</v>
      </c>
      <c r="G15" s="3">
        <v>138.13923775833914</v>
      </c>
      <c r="H15" s="3"/>
      <c r="I15" s="3"/>
      <c r="J15" s="3"/>
    </row>
    <row r="16" spans="1:10" ht="12.75">
      <c r="A16" s="3" t="s">
        <v>20</v>
      </c>
      <c r="B16" s="3">
        <v>144596</v>
      </c>
      <c r="C16" s="3">
        <v>11818</v>
      </c>
      <c r="D16" s="3">
        <v>0.08173116822042105</v>
      </c>
      <c r="E16" s="4">
        <v>8049241</v>
      </c>
      <c r="F16" s="3">
        <v>80.49241</v>
      </c>
      <c r="G16" s="3">
        <v>146.82129656696821</v>
      </c>
      <c r="H16" s="3"/>
      <c r="I16" s="3"/>
      <c r="J16" s="3"/>
    </row>
    <row r="17" spans="1:11" ht="12.75">
      <c r="A17" s="3" t="s">
        <v>21</v>
      </c>
      <c r="B17" s="3">
        <v>141378</v>
      </c>
      <c r="C17" s="3">
        <v>37025</v>
      </c>
      <c r="D17" s="3">
        <v>0.2618865735828771</v>
      </c>
      <c r="E17" s="4">
        <v>36614550.333333336</v>
      </c>
      <c r="F17" s="3">
        <v>366.14550333333335</v>
      </c>
      <c r="G17" s="3">
        <v>101.12100152242753</v>
      </c>
      <c r="H17" s="3"/>
      <c r="I17" s="3"/>
      <c r="J17" s="3"/>
      <c r="K17" s="3"/>
    </row>
    <row r="18" spans="1:10" ht="12.75">
      <c r="A18" s="3" t="s">
        <v>22</v>
      </c>
      <c r="B18" s="3">
        <v>140711</v>
      </c>
      <c r="C18" s="3">
        <v>27946</v>
      </c>
      <c r="D18" s="3">
        <v>0.19860565272082492</v>
      </c>
      <c r="E18" s="4">
        <v>34915819</v>
      </c>
      <c r="F18" s="3">
        <v>349.15819</v>
      </c>
      <c r="G18" s="3">
        <v>80.03821992547275</v>
      </c>
      <c r="H18" s="3"/>
      <c r="I18" s="3"/>
      <c r="J18" s="3"/>
    </row>
    <row r="19" spans="1:10" ht="12.75">
      <c r="A19" s="3" t="s">
        <v>23</v>
      </c>
      <c r="B19" s="3">
        <v>129129</v>
      </c>
      <c r="C19" s="3">
        <v>7813</v>
      </c>
      <c r="D19" s="3">
        <v>0.060505386086781444</v>
      </c>
      <c r="E19" s="4">
        <v>8377476</v>
      </c>
      <c r="F19" s="3">
        <v>83.77476</v>
      </c>
      <c r="G19" s="3">
        <v>93.26198009997283</v>
      </c>
      <c r="H19" s="3"/>
      <c r="I19" s="3"/>
      <c r="J19" s="3"/>
    </row>
    <row r="20" spans="1:10" ht="12.75">
      <c r="A20" s="3" t="s">
        <v>24</v>
      </c>
      <c r="B20" s="3">
        <v>86946</v>
      </c>
      <c r="C20" s="3">
        <v>11646</v>
      </c>
      <c r="D20" s="3">
        <v>0.13394520737009177</v>
      </c>
      <c r="E20" s="4">
        <v>83224450.33333333</v>
      </c>
      <c r="F20" s="3">
        <v>832.2445033333332</v>
      </c>
      <c r="G20" s="3">
        <v>13.993483829998342</v>
      </c>
      <c r="H20" s="3"/>
      <c r="I20" s="3"/>
      <c r="J20" s="3"/>
    </row>
    <row r="21" spans="1:11" ht="12.75">
      <c r="A21" s="3" t="s">
        <v>25</v>
      </c>
      <c r="B21" s="3">
        <v>85642</v>
      </c>
      <c r="C21" s="3">
        <v>15845</v>
      </c>
      <c r="D21" s="3">
        <v>0.18501436211204786</v>
      </c>
      <c r="E21" s="4">
        <v>22787246.333333332</v>
      </c>
      <c r="F21" s="3">
        <v>227.87246333333331</v>
      </c>
      <c r="G21" s="3">
        <v>69.53450964727507</v>
      </c>
      <c r="H21" s="3"/>
      <c r="I21" s="3"/>
      <c r="J21" s="3"/>
      <c r="K21" s="3"/>
    </row>
    <row r="22" spans="1:10" ht="12.75">
      <c r="A22" s="3" t="s">
        <v>26</v>
      </c>
      <c r="B22" s="3">
        <v>84985</v>
      </c>
      <c r="C22" s="3">
        <v>12587</v>
      </c>
      <c r="D22" s="3">
        <v>0.14810848973348237</v>
      </c>
      <c r="E22" s="4">
        <v>5081996</v>
      </c>
      <c r="F22" s="3">
        <v>50.81996</v>
      </c>
      <c r="G22" s="3">
        <v>247.67827444177445</v>
      </c>
      <c r="H22" s="3"/>
      <c r="I22" s="3"/>
      <c r="J22" s="3"/>
    </row>
    <row r="23" spans="1:10" ht="12.75">
      <c r="A23" s="3" t="s">
        <v>27</v>
      </c>
      <c r="B23" s="3">
        <v>68077</v>
      </c>
      <c r="C23" s="3">
        <v>2056</v>
      </c>
      <c r="D23" s="3">
        <v>0.03020109581797083</v>
      </c>
      <c r="E23" s="4">
        <v>15628184.333333332</v>
      </c>
      <c r="F23" s="3">
        <v>156.28184333333334</v>
      </c>
      <c r="G23" s="3">
        <v>13.155718899570184</v>
      </c>
      <c r="H23" s="3"/>
      <c r="I23" s="3"/>
      <c r="J23" s="3"/>
    </row>
    <row r="24" spans="1:10" ht="12.75">
      <c r="A24" s="3" t="s">
        <v>28</v>
      </c>
      <c r="B24" s="3">
        <v>66419</v>
      </c>
      <c r="C24" s="3">
        <v>454</v>
      </c>
      <c r="D24" s="3">
        <v>0.0068353934868034755</v>
      </c>
      <c r="E24" s="4">
        <v>9910857.333333334</v>
      </c>
      <c r="F24" s="3">
        <v>99.10857333333334</v>
      </c>
      <c r="G24" s="3">
        <v>4.58083478280991</v>
      </c>
      <c r="H24" s="3"/>
      <c r="I24" s="3"/>
      <c r="J24" s="3"/>
    </row>
    <row r="25" spans="1:10" ht="12.75">
      <c r="A25" s="3" t="s">
        <v>29</v>
      </c>
      <c r="B25" s="3">
        <v>65095</v>
      </c>
      <c r="C25" s="3">
        <v>5029</v>
      </c>
      <c r="D25" s="3">
        <v>0.0772563176895307</v>
      </c>
      <c r="E25" s="4">
        <v>16812248.333333332</v>
      </c>
      <c r="F25" s="3">
        <v>168.12248333333332</v>
      </c>
      <c r="G25" s="3">
        <v>29.91271542205985</v>
      </c>
      <c r="H25" s="3"/>
      <c r="I25" s="3"/>
      <c r="J25" s="3"/>
    </row>
    <row r="26" spans="1:10" ht="12.75">
      <c r="A26" s="3" t="s">
        <v>30</v>
      </c>
      <c r="B26" s="3">
        <v>58436</v>
      </c>
      <c r="C26" s="3">
        <v>25522</v>
      </c>
      <c r="D26" s="3">
        <v>0.4367513176808817</v>
      </c>
      <c r="E26" s="4">
        <v>36880629.333333336</v>
      </c>
      <c r="F26" s="3">
        <v>368.8062933333334</v>
      </c>
      <c r="G26" s="3">
        <v>69.20163907542864</v>
      </c>
      <c r="H26" s="3"/>
      <c r="I26" s="3"/>
      <c r="J26" s="3"/>
    </row>
    <row r="27" spans="1:10" ht="12.75">
      <c r="A27" s="3" t="s">
        <v>31</v>
      </c>
      <c r="B27" s="3">
        <v>56994</v>
      </c>
      <c r="C27" s="3">
        <v>1</v>
      </c>
      <c r="D27" s="3">
        <v>1.75457065656034E-05</v>
      </c>
      <c r="E27" s="4">
        <v>20460083</v>
      </c>
      <c r="F27" s="3">
        <v>204.60083</v>
      </c>
      <c r="G27" s="3">
        <v>0.004887565705378616</v>
      </c>
      <c r="H27" s="3"/>
      <c r="I27" s="3"/>
      <c r="J27" s="3"/>
    </row>
    <row r="28" spans="1:10" ht="12.75">
      <c r="A28" s="3" t="s">
        <v>32</v>
      </c>
      <c r="B28" s="3">
        <v>50469</v>
      </c>
      <c r="C28" s="3">
        <v>17942</v>
      </c>
      <c r="D28" s="3">
        <v>0.35550535972577224</v>
      </c>
      <c r="E28" s="4">
        <v>6902830.333333333</v>
      </c>
      <c r="F28" s="3">
        <v>69.02830333333333</v>
      </c>
      <c r="G28" s="3">
        <v>259.9223671101869</v>
      </c>
      <c r="H28" s="3"/>
      <c r="I28" s="3"/>
      <c r="J28" s="3"/>
    </row>
    <row r="29" spans="1:10" ht="12.75">
      <c r="A29" s="3" t="s">
        <v>33</v>
      </c>
      <c r="B29" s="3">
        <v>48362</v>
      </c>
      <c r="C29" s="3">
        <v>20544</v>
      </c>
      <c r="D29" s="3">
        <v>0.424796327695298</v>
      </c>
      <c r="E29" s="4">
        <v>10136010.666666666</v>
      </c>
      <c r="F29" s="3">
        <v>101.36010666666667</v>
      </c>
      <c r="G29" s="3">
        <v>202.68329104626042</v>
      </c>
      <c r="H29" s="3"/>
      <c r="I29" s="3"/>
      <c r="J29" s="3"/>
    </row>
    <row r="30" spans="1:10" ht="12.75">
      <c r="A30" s="3" t="s">
        <v>34</v>
      </c>
      <c r="B30" s="3">
        <v>42978</v>
      </c>
      <c r="C30" s="3">
        <v>254</v>
      </c>
      <c r="D30" s="3">
        <v>0.005910000465354367</v>
      </c>
      <c r="E30" s="4">
        <v>16548839.333333334</v>
      </c>
      <c r="F30" s="3">
        <v>165.48839333333333</v>
      </c>
      <c r="G30" s="3">
        <v>1.534850842913092</v>
      </c>
      <c r="H30" s="3"/>
      <c r="I30" s="3"/>
      <c r="J30" s="3"/>
    </row>
    <row r="31" spans="1:10" ht="12.75">
      <c r="A31" s="3" t="s">
        <v>35</v>
      </c>
      <c r="B31" s="3">
        <v>41852</v>
      </c>
      <c r="C31" s="3">
        <v>583</v>
      </c>
      <c r="D31" s="3">
        <v>0.013930039185701997</v>
      </c>
      <c r="E31" s="4">
        <v>38149879.666666664</v>
      </c>
      <c r="F31" s="3">
        <v>381.49879666666664</v>
      </c>
      <c r="G31" s="3">
        <v>1.5281830639937626</v>
      </c>
      <c r="H31" s="3"/>
      <c r="I31" s="3"/>
      <c r="J31" s="3"/>
    </row>
    <row r="32" spans="1:10" ht="12.75">
      <c r="A32" s="3" t="s">
        <v>36</v>
      </c>
      <c r="B32" s="3">
        <v>38317</v>
      </c>
      <c r="C32" s="3">
        <v>6087</v>
      </c>
      <c r="D32" s="3">
        <v>0.1588589920922828</v>
      </c>
      <c r="E32" s="4">
        <v>250113155.00000003</v>
      </c>
      <c r="F32" s="3">
        <v>2501.13155</v>
      </c>
      <c r="G32" s="3">
        <v>2.433698459403305</v>
      </c>
      <c r="H32" s="3"/>
      <c r="I32" s="3"/>
      <c r="J32" s="3"/>
    </row>
    <row r="33" spans="1:10" ht="12.75">
      <c r="A33" s="3" t="s">
        <v>37</v>
      </c>
      <c r="B33" s="3">
        <v>37184</v>
      </c>
      <c r="C33" s="3">
        <v>639</v>
      </c>
      <c r="D33" s="3">
        <v>0.01718481067125646</v>
      </c>
      <c r="E33" s="4">
        <v>25243097</v>
      </c>
      <c r="F33" s="3">
        <v>252.43097</v>
      </c>
      <c r="G33" s="3">
        <v>2.53138511490884</v>
      </c>
      <c r="H33" s="3"/>
      <c r="I33" s="3"/>
      <c r="J33" s="3"/>
    </row>
    <row r="34" spans="1:10" ht="12.75">
      <c r="A34" s="3" t="s">
        <v>38</v>
      </c>
      <c r="B34" s="3">
        <v>37156</v>
      </c>
      <c r="C34" s="3">
        <v>6998</v>
      </c>
      <c r="D34" s="3">
        <v>0.1883410485520508</v>
      </c>
      <c r="E34" s="4">
        <v>5591860.333333333</v>
      </c>
      <c r="F34" s="3">
        <v>55.91860333333333</v>
      </c>
      <c r="G34" s="3">
        <v>125.14618718719788</v>
      </c>
      <c r="H34" s="3"/>
      <c r="I34" s="3"/>
      <c r="J34" s="3"/>
    </row>
    <row r="35" spans="1:10" ht="12.75">
      <c r="A35" s="3" t="s">
        <v>39</v>
      </c>
      <c r="B35" s="3">
        <v>34292</v>
      </c>
      <c r="C35" s="3">
        <v>4262</v>
      </c>
      <c r="D35" s="3">
        <v>0.1242855476495976</v>
      </c>
      <c r="E35" s="4">
        <v>22361432.666666668</v>
      </c>
      <c r="F35" s="3">
        <v>223.61432666666667</v>
      </c>
      <c r="G35" s="3">
        <v>19.05960169695746</v>
      </c>
      <c r="H35" s="3"/>
      <c r="I35" s="3"/>
      <c r="J35" s="3"/>
    </row>
    <row r="36" spans="1:10" ht="12.75">
      <c r="A36" s="3" t="s">
        <v>40</v>
      </c>
      <c r="B36" s="3">
        <v>34140</v>
      </c>
      <c r="C36" s="3">
        <v>1682</v>
      </c>
      <c r="D36" s="3">
        <v>0.04926772114821324</v>
      </c>
      <c r="E36" s="4">
        <v>24770918.66666667</v>
      </c>
      <c r="F36" s="3">
        <v>247.70918666666668</v>
      </c>
      <c r="G36" s="3">
        <v>6.7902205107290055</v>
      </c>
      <c r="H36" s="3"/>
      <c r="I36" s="3"/>
      <c r="J36" s="3"/>
    </row>
    <row r="37" spans="1:10" ht="12.75">
      <c r="A37" s="3" t="s">
        <v>41</v>
      </c>
      <c r="B37" s="3">
        <v>33729</v>
      </c>
      <c r="C37" s="3">
        <v>3526</v>
      </c>
      <c r="D37" s="3">
        <v>0.10453912063802664</v>
      </c>
      <c r="E37" s="4">
        <v>67178968</v>
      </c>
      <c r="F37" s="3">
        <v>671.78968</v>
      </c>
      <c r="G37" s="3">
        <v>5.248666517175435</v>
      </c>
      <c r="H37" s="3"/>
      <c r="I37" s="3"/>
      <c r="J37" s="3"/>
    </row>
    <row r="38" spans="1:10" ht="12.75">
      <c r="A38" s="3" t="s">
        <v>42</v>
      </c>
      <c r="B38" s="3">
        <v>32769</v>
      </c>
      <c r="C38" s="3">
        <v>33</v>
      </c>
      <c r="D38" s="3">
        <v>0.0010070493454179255</v>
      </c>
      <c r="E38" s="4">
        <v>127334499.33333331</v>
      </c>
      <c r="F38" s="3">
        <v>1273.3449933333334</v>
      </c>
      <c r="G38" s="3">
        <v>0.025915993051979853</v>
      </c>
      <c r="H38" s="3"/>
      <c r="I38" s="3"/>
      <c r="J38" s="3"/>
    </row>
    <row r="39" spans="1:10" ht="12.75">
      <c r="A39" s="3" t="s">
        <v>43</v>
      </c>
      <c r="B39" s="3">
        <v>32117</v>
      </c>
      <c r="C39" s="3">
        <v>29406</v>
      </c>
      <c r="D39" s="3">
        <v>0.9155898745212816</v>
      </c>
      <c r="E39" s="4">
        <v>11857153.666666666</v>
      </c>
      <c r="F39" s="3">
        <v>118.57153666666666</v>
      </c>
      <c r="G39" s="3">
        <v>248.00218354821018</v>
      </c>
      <c r="H39" s="3"/>
      <c r="I39" s="3"/>
      <c r="J39" s="3"/>
    </row>
    <row r="40" spans="1:10" ht="12.75">
      <c r="A40" s="3" t="s">
        <v>44</v>
      </c>
      <c r="B40" s="3">
        <v>31265</v>
      </c>
      <c r="C40" s="3">
        <v>388</v>
      </c>
      <c r="D40" s="3">
        <v>0.012410043179273949</v>
      </c>
      <c r="E40" s="4">
        <v>10372920.000000002</v>
      </c>
      <c r="F40" s="3">
        <v>103.7292</v>
      </c>
      <c r="G40" s="3">
        <v>3.7405089405876066</v>
      </c>
      <c r="H40" s="3"/>
      <c r="I40" s="3"/>
      <c r="J40" s="3"/>
    </row>
    <row r="41" spans="1:11" ht="12.75">
      <c r="A41" s="3" t="s">
        <v>45</v>
      </c>
      <c r="B41" s="3">
        <v>27576</v>
      </c>
      <c r="C41" s="3">
        <v>5352</v>
      </c>
      <c r="D41" s="3">
        <v>0.19408181026979981</v>
      </c>
      <c r="E41" s="4">
        <v>7165239.666666667</v>
      </c>
      <c r="F41" s="3">
        <v>71.65239666666668</v>
      </c>
      <c r="G41" s="3">
        <v>74.69394254735093</v>
      </c>
      <c r="H41" s="3"/>
      <c r="I41" s="3"/>
      <c r="J41" s="3"/>
      <c r="K41" s="3"/>
    </row>
    <row r="42" spans="1:10" ht="12.75">
      <c r="A42" s="3" t="s">
        <v>46</v>
      </c>
      <c r="B42" s="3">
        <v>27483</v>
      </c>
      <c r="C42" s="3">
        <v>11255</v>
      </c>
      <c r="D42" s="3">
        <v>0.4095258887312157</v>
      </c>
      <c r="E42" s="4">
        <v>1241723653</v>
      </c>
      <c r="F42" s="3">
        <v>12417.23653</v>
      </c>
      <c r="G42" s="3">
        <v>0.90640135369959</v>
      </c>
      <c r="H42" s="3"/>
      <c r="I42" s="3"/>
      <c r="J42" s="3"/>
    </row>
    <row r="43" spans="1:10" ht="12.75">
      <c r="A43" s="3" t="s">
        <v>47</v>
      </c>
      <c r="B43" s="3">
        <v>27272</v>
      </c>
      <c r="C43" s="3">
        <v>2631</v>
      </c>
      <c r="D43" s="3">
        <v>0.09647257260193605</v>
      </c>
      <c r="E43" s="4">
        <v>29742825</v>
      </c>
      <c r="F43" s="3">
        <v>297.42825</v>
      </c>
      <c r="G43" s="3">
        <v>8.845830885263926</v>
      </c>
      <c r="H43" s="3"/>
      <c r="I43" s="3"/>
      <c r="J43" s="3"/>
    </row>
    <row r="44" spans="1:10" ht="12.75">
      <c r="A44" s="3" t="s">
        <v>48</v>
      </c>
      <c r="B44" s="3">
        <v>26258</v>
      </c>
      <c r="C44" s="3">
        <v>10932</v>
      </c>
      <c r="D44" s="3">
        <v>0.41633026125371314</v>
      </c>
      <c r="E44" s="4">
        <v>4924946.666666667</v>
      </c>
      <c r="F44" s="3">
        <v>49.24946666666667</v>
      </c>
      <c r="G44" s="3">
        <v>221.97194690433193</v>
      </c>
      <c r="H44" s="3"/>
      <c r="I44" s="3"/>
      <c r="J44" s="3"/>
    </row>
    <row r="45" spans="1:10" ht="12.75">
      <c r="A45" s="3" t="s">
        <v>49</v>
      </c>
      <c r="B45" s="3">
        <v>25990</v>
      </c>
      <c r="C45" s="3">
        <v>5966</v>
      </c>
      <c r="D45" s="3">
        <v>0.22954982685648329</v>
      </c>
      <c r="E45" s="4">
        <v>185825695</v>
      </c>
      <c r="F45" s="3">
        <v>1858.25695</v>
      </c>
      <c r="G45" s="3">
        <v>3.2105355505329873</v>
      </c>
      <c r="H45" s="3"/>
      <c r="I45" s="3"/>
      <c r="J45" s="3"/>
    </row>
    <row r="46" spans="1:10" ht="12.75">
      <c r="A46" s="3" t="s">
        <v>50</v>
      </c>
      <c r="B46" s="3">
        <v>25220</v>
      </c>
      <c r="C46" s="3">
        <v>2760</v>
      </c>
      <c r="D46" s="3">
        <v>0.10943695479777955</v>
      </c>
      <c r="E46" s="4">
        <v>6200106</v>
      </c>
      <c r="F46" s="3">
        <v>62.00106</v>
      </c>
      <c r="G46" s="3">
        <v>44.51536796306385</v>
      </c>
      <c r="H46" s="3"/>
      <c r="I46" s="3"/>
      <c r="J46" s="3"/>
    </row>
    <row r="47" spans="1:10" ht="12.75">
      <c r="A47" s="3" t="s">
        <v>51</v>
      </c>
      <c r="B47" s="3">
        <v>22710</v>
      </c>
      <c r="C47" s="3">
        <v>769</v>
      </c>
      <c r="D47" s="3">
        <v>0.03386173491853809</v>
      </c>
      <c r="E47" s="4">
        <v>47043680.33333333</v>
      </c>
      <c r="F47" s="3">
        <v>470.43680333333333</v>
      </c>
      <c r="G47" s="3">
        <v>1.6346510191191745</v>
      </c>
      <c r="H47" s="3"/>
      <c r="I47" s="3"/>
      <c r="J47" s="3"/>
    </row>
    <row r="48" spans="1:10" ht="12.75">
      <c r="A48" s="3" t="s">
        <v>52</v>
      </c>
      <c r="B48" s="3">
        <v>22194</v>
      </c>
      <c r="C48" s="3">
        <v>677</v>
      </c>
      <c r="D48" s="3">
        <v>0.030503739749481847</v>
      </c>
      <c r="E48" s="4">
        <v>4672652</v>
      </c>
      <c r="F48" s="3">
        <v>46.72652</v>
      </c>
      <c r="G48" s="3">
        <v>14.48856024373311</v>
      </c>
      <c r="H48" s="3"/>
      <c r="I48" s="3"/>
      <c r="J48" s="3"/>
    </row>
    <row r="49" spans="1:10" ht="12.75">
      <c r="A49" s="3" t="s">
        <v>53</v>
      </c>
      <c r="B49" s="3">
        <v>21805</v>
      </c>
      <c r="C49" s="3">
        <v>3093</v>
      </c>
      <c r="D49" s="3">
        <v>0.14184819995413897</v>
      </c>
      <c r="E49" s="4">
        <v>200558244</v>
      </c>
      <c r="F49" s="3">
        <v>2005.58244</v>
      </c>
      <c r="G49" s="3">
        <v>1.5421953933741064</v>
      </c>
      <c r="H49" s="3"/>
      <c r="I49" s="3"/>
      <c r="J49" s="3"/>
    </row>
    <row r="50" spans="1:10" ht="12.75">
      <c r="A50" s="3" t="s">
        <v>54</v>
      </c>
      <c r="B50" s="3">
        <v>21650</v>
      </c>
      <c r="C50" s="3">
        <v>266</v>
      </c>
      <c r="D50" s="3">
        <v>0.012286374133949193</v>
      </c>
      <c r="E50" s="4">
        <v>7930616.666666667</v>
      </c>
      <c r="F50" s="3">
        <v>79.30616666666667</v>
      </c>
      <c r="G50" s="3">
        <v>3.3540897408146066</v>
      </c>
      <c r="H50" s="3"/>
      <c r="I50" s="3"/>
      <c r="J50" s="3"/>
    </row>
    <row r="51" spans="1:10" ht="12.75">
      <c r="A51" s="3" t="s">
        <v>55</v>
      </c>
      <c r="B51" s="3">
        <v>20665</v>
      </c>
      <c r="C51" s="3">
        <v>534</v>
      </c>
      <c r="D51" s="3">
        <v>0.0258407936123881</v>
      </c>
      <c r="E51" s="4">
        <v>45124771</v>
      </c>
      <c r="F51" s="3">
        <v>451.24771</v>
      </c>
      <c r="G51" s="3">
        <v>1.183385506820633</v>
      </c>
      <c r="H51" s="3"/>
      <c r="I51" s="3"/>
      <c r="J51" s="3"/>
    </row>
    <row r="52" spans="1:10" ht="12.75">
      <c r="A52" s="3" t="s">
        <v>56</v>
      </c>
      <c r="B52" s="3">
        <v>19998</v>
      </c>
      <c r="C52" s="3">
        <v>330</v>
      </c>
      <c r="D52" s="3">
        <v>0.0165016501650165</v>
      </c>
      <c r="E52" s="4">
        <v>32860459</v>
      </c>
      <c r="F52" s="3">
        <v>328.60459</v>
      </c>
      <c r="G52" s="3">
        <v>1.0042464714202564</v>
      </c>
      <c r="H52" s="3"/>
      <c r="I52" s="3"/>
      <c r="J52" s="3"/>
    </row>
    <row r="53" spans="1:10" ht="12.75">
      <c r="A53" s="3" t="s">
        <v>57</v>
      </c>
      <c r="B53" s="3">
        <v>19496</v>
      </c>
      <c r="C53" s="3">
        <v>9441</v>
      </c>
      <c r="D53" s="3">
        <v>0.4842531801395158</v>
      </c>
      <c r="E53" s="4">
        <v>25676389.33333333</v>
      </c>
      <c r="F53" s="3">
        <v>256.76389333333333</v>
      </c>
      <c r="G53" s="3">
        <v>36.769188523495416</v>
      </c>
      <c r="H53" s="3"/>
      <c r="I53" s="3"/>
      <c r="J53" s="3"/>
    </row>
    <row r="54" spans="1:11" ht="12.75">
      <c r="A54" s="3" t="s">
        <v>58</v>
      </c>
      <c r="B54" s="3">
        <v>16144</v>
      </c>
      <c r="C54" s="3">
        <v>191</v>
      </c>
      <c r="D54" s="3">
        <v>0.01183102081268583</v>
      </c>
      <c r="E54" s="4">
        <v>1147539.3333333333</v>
      </c>
      <c r="F54" s="3">
        <v>11.475393333333333</v>
      </c>
      <c r="G54" s="3">
        <v>16.644309650388166</v>
      </c>
      <c r="H54" s="3"/>
      <c r="I54" s="3"/>
      <c r="J54" s="3"/>
      <c r="K54" s="3"/>
    </row>
    <row r="55" spans="1:10" ht="12.75">
      <c r="A55" s="3" t="s">
        <v>59</v>
      </c>
      <c r="B55" s="3">
        <v>15311</v>
      </c>
      <c r="C55" s="3">
        <v>1580</v>
      </c>
      <c r="D55" s="3">
        <v>0.10319378224805696</v>
      </c>
      <c r="E55" s="4">
        <v>5373914</v>
      </c>
      <c r="F55" s="3">
        <v>53.73914</v>
      </c>
      <c r="G55" s="3">
        <v>29.401289265142687</v>
      </c>
      <c r="H55" s="3"/>
      <c r="I55" s="3"/>
      <c r="J55" s="3"/>
    </row>
    <row r="56" spans="1:11" ht="12.75">
      <c r="A56" s="3" t="s">
        <v>60</v>
      </c>
      <c r="B56" s="3">
        <v>13241</v>
      </c>
      <c r="C56" s="3">
        <v>357</v>
      </c>
      <c r="D56" s="3">
        <v>0.026961709840646483</v>
      </c>
      <c r="E56" s="4">
        <v>32838833</v>
      </c>
      <c r="F56" s="3">
        <v>328.38833</v>
      </c>
      <c r="G56" s="3">
        <v>1.087127548046546</v>
      </c>
      <c r="H56" s="3"/>
      <c r="I56" s="3"/>
      <c r="J56" s="3"/>
      <c r="K56" s="3"/>
    </row>
    <row r="57" spans="1:10" ht="12.75">
      <c r="A57" s="3" t="s">
        <v>61</v>
      </c>
      <c r="B57" s="3">
        <v>12919</v>
      </c>
      <c r="C57" s="3">
        <v>40</v>
      </c>
      <c r="D57" s="3">
        <v>0.0030962148773124856</v>
      </c>
      <c r="E57" s="4">
        <v>38834540.333333336</v>
      </c>
      <c r="F57" s="3">
        <v>388.34540333333337</v>
      </c>
      <c r="G57" s="3">
        <v>0.10300109041246022</v>
      </c>
      <c r="H57" s="3"/>
      <c r="I57" s="3"/>
      <c r="J57" s="3"/>
    </row>
    <row r="58" spans="1:10" ht="12.75">
      <c r="A58" s="3" t="s">
        <v>62</v>
      </c>
      <c r="B58" s="3">
        <v>12739</v>
      </c>
      <c r="C58" s="3">
        <v>1652</v>
      </c>
      <c r="D58" s="3">
        <v>0.12968050867415024</v>
      </c>
      <c r="E58" s="4">
        <v>21065481</v>
      </c>
      <c r="F58" s="3">
        <v>210.65481</v>
      </c>
      <c r="G58" s="3">
        <v>7.8422135245808064</v>
      </c>
      <c r="H58" s="3"/>
      <c r="I58" s="3"/>
      <c r="J58" s="3"/>
    </row>
    <row r="59" spans="1:10" ht="12.75">
      <c r="A59" s="3" t="s">
        <v>63</v>
      </c>
      <c r="B59" s="3">
        <v>11026</v>
      </c>
      <c r="C59" s="3">
        <v>247</v>
      </c>
      <c r="D59" s="3">
        <v>0.02240159622709958</v>
      </c>
      <c r="E59" s="4">
        <v>847587.6666666666</v>
      </c>
      <c r="F59" s="3">
        <v>8.475876666666666</v>
      </c>
      <c r="G59" s="3">
        <v>29.14152832961625</v>
      </c>
      <c r="H59" s="3"/>
      <c r="I59" s="3"/>
      <c r="J59" s="3"/>
    </row>
    <row r="60" spans="1:10" ht="12.75">
      <c r="A60" s="3" t="s">
        <v>64</v>
      </c>
      <c r="B60" s="3">
        <v>10486</v>
      </c>
      <c r="C60" s="3">
        <v>169</v>
      </c>
      <c r="D60" s="3">
        <v>0.016116727064657638</v>
      </c>
      <c r="E60" s="4">
        <v>4482376.333333333</v>
      </c>
      <c r="F60" s="3">
        <v>44.82376333333333</v>
      </c>
      <c r="G60" s="3">
        <v>3.770321531086673</v>
      </c>
      <c r="H60" s="3"/>
      <c r="I60" s="3"/>
      <c r="J60" s="3"/>
    </row>
    <row r="61" spans="1:10" ht="12.75">
      <c r="A61" s="3" t="s">
        <v>65</v>
      </c>
      <c r="B61" s="3">
        <v>9994</v>
      </c>
      <c r="C61" s="3">
        <v>302</v>
      </c>
      <c r="D61" s="3">
        <v>0.03021813087852712</v>
      </c>
      <c r="E61" s="4">
        <v>531659.3333333334</v>
      </c>
      <c r="F61" s="3">
        <v>5.3165933333333335</v>
      </c>
      <c r="G61" s="3">
        <v>56.80329133066412</v>
      </c>
      <c r="H61" s="3"/>
      <c r="I61" s="3"/>
      <c r="J61" s="3"/>
    </row>
    <row r="62" spans="1:10" ht="12.75">
      <c r="A62" s="3" t="s">
        <v>66</v>
      </c>
      <c r="B62" s="3">
        <v>9338</v>
      </c>
      <c r="C62" s="3">
        <v>2</v>
      </c>
      <c r="D62" s="3">
        <v>0.00021417862497322764</v>
      </c>
      <c r="E62" s="4">
        <v>9018497.666666666</v>
      </c>
      <c r="F62" s="3">
        <v>90.18497666666666</v>
      </c>
      <c r="G62" s="3">
        <v>0.02217664265071792</v>
      </c>
      <c r="H62" s="3"/>
      <c r="I62" s="3"/>
      <c r="J62" s="3"/>
    </row>
    <row r="63" spans="1:10" ht="12.75">
      <c r="A63" s="3" t="s">
        <v>67</v>
      </c>
      <c r="B63" s="3">
        <v>9148</v>
      </c>
      <c r="C63" s="3">
        <v>3185</v>
      </c>
      <c r="D63" s="3">
        <v>0.3481635330126804</v>
      </c>
      <c r="E63" s="4">
        <v>418494.6666666667</v>
      </c>
      <c r="F63" s="3">
        <v>4.184946666666667</v>
      </c>
      <c r="G63" s="3">
        <v>761.0610728611435</v>
      </c>
      <c r="H63" s="3"/>
      <c r="I63" s="3"/>
      <c r="J63" s="3"/>
    </row>
    <row r="64" spans="1:10" ht="12.75">
      <c r="A64" s="3" t="s">
        <v>68</v>
      </c>
      <c r="B64" s="3">
        <v>8974</v>
      </c>
      <c r="C64" s="3">
        <v>1890</v>
      </c>
      <c r="D64" s="3">
        <v>0.2106084243369735</v>
      </c>
      <c r="E64" s="4">
        <v>14417414.666666666</v>
      </c>
      <c r="F64" s="3">
        <v>144.17414666666667</v>
      </c>
      <c r="G64" s="3">
        <v>13.1091464294893</v>
      </c>
      <c r="H64" s="3"/>
      <c r="I64" s="3"/>
      <c r="J64" s="3"/>
    </row>
    <row r="65" spans="1:10" ht="12.75">
      <c r="A65" s="3" t="s">
        <v>69</v>
      </c>
      <c r="B65" s="3">
        <v>8346</v>
      </c>
      <c r="C65" s="3">
        <v>1174</v>
      </c>
      <c r="D65" s="3">
        <v>0.14066618739515938</v>
      </c>
      <c r="E65" s="4">
        <v>8089445.333333333</v>
      </c>
      <c r="F65" s="3">
        <v>80.89445333333333</v>
      </c>
      <c r="G65" s="3">
        <v>14.512737914952224</v>
      </c>
      <c r="H65" s="3"/>
      <c r="I65" s="3"/>
      <c r="J65" s="3"/>
    </row>
    <row r="66" spans="1:10" ht="12.75">
      <c r="A66" s="3" t="s">
        <v>70</v>
      </c>
      <c r="B66" s="3">
        <v>8167</v>
      </c>
      <c r="C66" s="3">
        <v>1530</v>
      </c>
      <c r="D66" s="3">
        <v>0.18733929227378476</v>
      </c>
      <c r="E66" s="4">
        <v>94154354.33333333</v>
      </c>
      <c r="F66" s="3">
        <v>941.5435433333333</v>
      </c>
      <c r="G66" s="3">
        <v>1.6249912293842115</v>
      </c>
      <c r="H66" s="3"/>
      <c r="I66" s="3"/>
      <c r="J66" s="3"/>
    </row>
    <row r="67" spans="1:11" ht="12.75">
      <c r="A67" s="3" t="s">
        <v>71</v>
      </c>
      <c r="B67" s="3">
        <v>8136</v>
      </c>
      <c r="C67" s="3">
        <v>537</v>
      </c>
      <c r="D67" s="3">
        <v>0.06600294985250739</v>
      </c>
      <c r="E67" s="4">
        <v>6937094.666666667</v>
      </c>
      <c r="F67" s="3">
        <v>69.37094666666667</v>
      </c>
      <c r="G67" s="3">
        <v>7.7409928190879524</v>
      </c>
      <c r="H67" s="3"/>
      <c r="I67" s="3"/>
      <c r="J67" s="3"/>
      <c r="K67" s="3"/>
    </row>
    <row r="68" spans="1:10" ht="12.75">
      <c r="A68" s="3" t="s">
        <v>72</v>
      </c>
      <c r="B68" s="3">
        <v>7967</v>
      </c>
      <c r="C68" s="3">
        <v>38</v>
      </c>
      <c r="D68" s="3">
        <v>0.0047696749089996245</v>
      </c>
      <c r="E68" s="4">
        <v>13831742.666666666</v>
      </c>
      <c r="F68" s="3">
        <v>138.31742666666665</v>
      </c>
      <c r="G68" s="3">
        <v>0.2747303858650928</v>
      </c>
      <c r="H68" s="3"/>
      <c r="I68" s="3"/>
      <c r="J68" s="3"/>
    </row>
    <row r="69" spans="1:11" ht="12.75">
      <c r="A69" s="3" t="s">
        <v>73</v>
      </c>
      <c r="B69" s="3">
        <v>7883</v>
      </c>
      <c r="C69" s="3">
        <v>0</v>
      </c>
      <c r="D69" s="3">
        <v>0</v>
      </c>
      <c r="E69" s="4">
        <v>4806528.333333333</v>
      </c>
      <c r="F69" s="3">
        <v>48.06528333333333</v>
      </c>
      <c r="G69" s="3">
        <v>0</v>
      </c>
      <c r="H69" s="3"/>
      <c r="I69" s="3"/>
      <c r="J69" s="3"/>
      <c r="K69" s="3"/>
    </row>
    <row r="70" spans="1:10" ht="12.75">
      <c r="A70" s="3" t="s">
        <v>74</v>
      </c>
      <c r="B70" s="3">
        <v>7683</v>
      </c>
      <c r="C70" s="3">
        <v>1</v>
      </c>
      <c r="D70" s="3">
        <v>0.00013015749056358196</v>
      </c>
      <c r="E70" s="4">
        <v>630614.6666666666</v>
      </c>
      <c r="F70" s="3">
        <v>6.306146666666666</v>
      </c>
      <c r="G70" s="3">
        <v>0.1585754427954948</v>
      </c>
      <c r="H70" s="3"/>
      <c r="I70" s="3"/>
      <c r="J70" s="3"/>
    </row>
    <row r="71" spans="1:10" ht="12.75">
      <c r="A71" s="3" t="s">
        <v>75</v>
      </c>
      <c r="B71" s="3">
        <v>7454</v>
      </c>
      <c r="C71" s="3">
        <v>22</v>
      </c>
      <c r="D71" s="3">
        <v>0.0029514354708881137</v>
      </c>
      <c r="E71" s="4">
        <v>1658960</v>
      </c>
      <c r="F71" s="3">
        <v>16.5896</v>
      </c>
      <c r="G71" s="3">
        <v>1.3261320345276557</v>
      </c>
      <c r="H71" s="3"/>
      <c r="I71" s="3"/>
      <c r="J71" s="3"/>
    </row>
    <row r="72" spans="1:10" ht="12.75">
      <c r="A72" s="3" t="s">
        <v>76</v>
      </c>
      <c r="B72" s="3">
        <v>7296</v>
      </c>
      <c r="C72" s="3">
        <v>5024</v>
      </c>
      <c r="D72" s="3">
        <v>0.6885964912280702</v>
      </c>
      <c r="E72" s="4">
        <v>12228532</v>
      </c>
      <c r="F72" s="3">
        <v>122.28532</v>
      </c>
      <c r="G72" s="3">
        <v>41.08424461742423</v>
      </c>
      <c r="H72" s="3"/>
      <c r="I72" s="3"/>
      <c r="J72" s="3"/>
    </row>
    <row r="73" spans="1:10" ht="12.75">
      <c r="A73" s="3" t="s">
        <v>77</v>
      </c>
      <c r="B73" s="3">
        <v>6991</v>
      </c>
      <c r="C73" s="3">
        <v>411</v>
      </c>
      <c r="D73" s="3">
        <v>0.05878987269346302</v>
      </c>
      <c r="E73" s="4">
        <v>4810898.333333333</v>
      </c>
      <c r="F73" s="3">
        <v>48.10898333333333</v>
      </c>
      <c r="G73" s="3">
        <v>8.54310300328525</v>
      </c>
      <c r="H73" s="3"/>
      <c r="I73" s="3"/>
      <c r="J73" s="3"/>
    </row>
    <row r="74" spans="1:10" ht="12.75">
      <c r="A74" s="3" t="s">
        <v>78</v>
      </c>
      <c r="B74" s="3">
        <v>6935</v>
      </c>
      <c r="C74" s="3">
        <v>116</v>
      </c>
      <c r="D74" s="3">
        <v>0.0167267483777938</v>
      </c>
      <c r="E74" s="4">
        <v>571963</v>
      </c>
      <c r="F74" s="3">
        <v>5.71963</v>
      </c>
      <c r="G74" s="3">
        <v>20.28103216466799</v>
      </c>
      <c r="H74" s="3"/>
      <c r="I74" s="3"/>
      <c r="J74" s="3"/>
    </row>
    <row r="75" spans="1:10" ht="12.75">
      <c r="A75" s="3" t="s">
        <v>79</v>
      </c>
      <c r="B75" s="3">
        <v>6881</v>
      </c>
      <c r="C75" s="3">
        <v>461</v>
      </c>
      <c r="D75" s="3">
        <v>0.06699607615172215</v>
      </c>
      <c r="E75" s="4">
        <v>41852515.666666664</v>
      </c>
      <c r="F75" s="3">
        <v>418.52515666666665</v>
      </c>
      <c r="G75" s="3">
        <v>1.1014869540259495</v>
      </c>
      <c r="H75" s="3"/>
      <c r="I75" s="3"/>
      <c r="J75" s="3"/>
    </row>
    <row r="76" spans="1:10" ht="12.75">
      <c r="A76" s="3" t="s">
        <v>80</v>
      </c>
      <c r="B76" s="3">
        <v>6715</v>
      </c>
      <c r="C76" s="3">
        <v>688</v>
      </c>
      <c r="D76" s="3">
        <v>0.1024571854058079</v>
      </c>
      <c r="E76" s="4">
        <v>70217504.66666667</v>
      </c>
      <c r="F76" s="3">
        <v>702.1750466666667</v>
      </c>
      <c r="G76" s="3">
        <v>0.9798126596295924</v>
      </c>
      <c r="H76" s="3"/>
      <c r="I76" s="3"/>
      <c r="J76" s="3"/>
    </row>
    <row r="77" spans="1:10" ht="12.75">
      <c r="A77" s="3" t="s">
        <v>81</v>
      </c>
      <c r="B77" s="3">
        <v>6235</v>
      </c>
      <c r="C77" s="3">
        <v>909</v>
      </c>
      <c r="D77" s="3">
        <v>0.14578989574979953</v>
      </c>
      <c r="E77" s="4">
        <v>20590533</v>
      </c>
      <c r="F77" s="3">
        <v>205.90533</v>
      </c>
      <c r="G77" s="3">
        <v>4.414650169570647</v>
      </c>
      <c r="H77" s="3"/>
      <c r="I77" s="3"/>
      <c r="J77" s="3"/>
    </row>
    <row r="78" spans="1:10" ht="12.75">
      <c r="A78" s="3" t="s">
        <v>82</v>
      </c>
      <c r="B78" s="3">
        <v>6131</v>
      </c>
      <c r="C78" s="3">
        <v>142</v>
      </c>
      <c r="D78" s="3">
        <v>0.02316098515739684</v>
      </c>
      <c r="E78" s="4">
        <v>49754698.66666666</v>
      </c>
      <c r="F78" s="3">
        <v>497.54698666666667</v>
      </c>
      <c r="G78" s="3">
        <v>0.2854001808981579</v>
      </c>
      <c r="H78" s="3"/>
      <c r="I78" s="3"/>
      <c r="J78" s="3"/>
    </row>
    <row r="79" spans="1:10" ht="12.75">
      <c r="A79" s="3" t="s">
        <v>83</v>
      </c>
      <c r="B79" s="3">
        <v>5439</v>
      </c>
      <c r="C79" s="3">
        <v>508</v>
      </c>
      <c r="D79" s="3">
        <v>0.09339952197095054</v>
      </c>
      <c r="E79" s="4">
        <v>121155510.33333334</v>
      </c>
      <c r="F79" s="3">
        <v>1211.5551033333334</v>
      </c>
      <c r="G79" s="3">
        <v>0.41929582781860036</v>
      </c>
      <c r="H79" s="3"/>
      <c r="I79" s="3"/>
      <c r="J79" s="3"/>
    </row>
    <row r="80" spans="1:11" ht="12.75">
      <c r="A80" s="3" t="s">
        <v>84</v>
      </c>
      <c r="B80" s="3">
        <v>5211</v>
      </c>
      <c r="C80" s="3">
        <v>11</v>
      </c>
      <c r="D80" s="3">
        <v>0.002110919209364805</v>
      </c>
      <c r="E80" s="4">
        <v>2101484</v>
      </c>
      <c r="F80" s="3">
        <v>21.01484</v>
      </c>
      <c r="G80" s="3">
        <v>0.5234396264734825</v>
      </c>
      <c r="H80" s="3"/>
      <c r="I80" s="3"/>
      <c r="J80" s="3"/>
      <c r="K80" s="3"/>
    </row>
    <row r="81" spans="1:10" ht="12.75">
      <c r="A81" s="3" t="s">
        <v>85</v>
      </c>
      <c r="B81" s="3">
        <v>4724</v>
      </c>
      <c r="C81" s="3">
        <v>567</v>
      </c>
      <c r="D81" s="3">
        <v>0.12002540220152413</v>
      </c>
      <c r="E81" s="4">
        <v>173201625</v>
      </c>
      <c r="F81" s="3">
        <v>1732.01625</v>
      </c>
      <c r="G81" s="3">
        <v>0.3273641341413512</v>
      </c>
      <c r="H81" s="3"/>
      <c r="I81" s="3"/>
      <c r="J81" s="3"/>
    </row>
    <row r="82" spans="1:10" ht="12.75">
      <c r="A82" s="3" t="s">
        <v>86</v>
      </c>
      <c r="B82" s="3">
        <v>4514</v>
      </c>
      <c r="C82" s="3">
        <v>435</v>
      </c>
      <c r="D82" s="3">
        <v>0.09636685866194064</v>
      </c>
      <c r="E82" s="4">
        <v>3758294</v>
      </c>
      <c r="F82" s="3">
        <v>37.58294</v>
      </c>
      <c r="G82" s="3">
        <v>11.574400512572991</v>
      </c>
      <c r="H82" s="3"/>
      <c r="I82" s="3"/>
      <c r="J82" s="3"/>
    </row>
    <row r="83" spans="1:10" ht="12.75">
      <c r="A83" s="3" t="s">
        <v>87</v>
      </c>
      <c r="B83" s="3">
        <v>4475</v>
      </c>
      <c r="C83" s="3">
        <v>640</v>
      </c>
      <c r="D83" s="3">
        <v>0.1430167597765363</v>
      </c>
      <c r="E83" s="4">
        <v>20892481.666666668</v>
      </c>
      <c r="F83" s="3">
        <v>208.9248166666667</v>
      </c>
      <c r="G83" s="3">
        <v>3.0633029154267533</v>
      </c>
      <c r="H83" s="3"/>
      <c r="I83" s="3"/>
      <c r="J83" s="3"/>
    </row>
    <row r="84" spans="1:10" ht="12.75">
      <c r="A84" s="3" t="s">
        <v>88</v>
      </c>
      <c r="B84" s="3">
        <v>4423</v>
      </c>
      <c r="C84" s="3">
        <v>980</v>
      </c>
      <c r="D84" s="3">
        <v>0.2215690707664481</v>
      </c>
      <c r="E84" s="4">
        <v>15537041.666666664</v>
      </c>
      <c r="F84" s="3">
        <v>155.37041666666667</v>
      </c>
      <c r="G84" s="3">
        <v>6.3075070597416385</v>
      </c>
      <c r="H84" s="3"/>
      <c r="I84" s="3"/>
      <c r="J84" s="3"/>
    </row>
    <row r="85" spans="1:10" ht="12.75">
      <c r="A85" s="3" t="s">
        <v>89</v>
      </c>
      <c r="B85" s="3">
        <v>4376</v>
      </c>
      <c r="C85" s="3">
        <v>1528</v>
      </c>
      <c r="D85" s="3">
        <v>0.34917733089579517</v>
      </c>
      <c r="E85" s="4">
        <v>13881895.333333334</v>
      </c>
      <c r="F85" s="3">
        <v>138.81895333333333</v>
      </c>
      <c r="G85" s="3">
        <v>11.007142492502105</v>
      </c>
      <c r="H85" s="3"/>
      <c r="I85" s="3"/>
      <c r="J85" s="3"/>
    </row>
    <row r="86" spans="1:10" ht="12.75">
      <c r="A86" s="3" t="s">
        <v>89</v>
      </c>
      <c r="B86" s="3">
        <v>4376</v>
      </c>
      <c r="C86" s="3">
        <v>1528</v>
      </c>
      <c r="D86" s="3">
        <f>C86/B86</f>
        <v>0.3491773308957952</v>
      </c>
      <c r="E86" s="4">
        <v>13881895.333333334</v>
      </c>
      <c r="F86" s="3">
        <f>E86/100000</f>
        <v>138.81895333333333</v>
      </c>
      <c r="G86" s="3">
        <f>C86/F86</f>
        <v>11.007142492502105</v>
      </c>
      <c r="H86" s="3"/>
      <c r="I86" s="3"/>
      <c r="J86" s="3"/>
    </row>
    <row r="87" spans="1:10" ht="12.75">
      <c r="A87" s="3" t="s">
        <v>90</v>
      </c>
      <c r="B87" s="3">
        <v>4020</v>
      </c>
      <c r="C87" s="3">
        <v>83</v>
      </c>
      <c r="D87" s="3">
        <v>0.020646766169154233</v>
      </c>
      <c r="E87" s="4">
        <v>4637926.666666667</v>
      </c>
      <c r="F87" s="3">
        <v>46.37926666666667</v>
      </c>
      <c r="G87" s="3">
        <v>1.7895927634330855</v>
      </c>
      <c r="H87" s="3"/>
      <c r="I87" s="3"/>
      <c r="J87" s="3"/>
    </row>
    <row r="88" spans="1:10" ht="12.75">
      <c r="A88" s="3" t="s">
        <v>91</v>
      </c>
      <c r="B88" s="3">
        <v>3926</v>
      </c>
      <c r="C88" s="3">
        <v>204</v>
      </c>
      <c r="D88" s="3">
        <v>0.05196128374936322</v>
      </c>
      <c r="E88" s="4">
        <v>10550835</v>
      </c>
      <c r="F88" s="3">
        <v>105.50835000000001</v>
      </c>
      <c r="G88" s="3">
        <v>1.9334962588269082</v>
      </c>
      <c r="H88" s="3"/>
      <c r="I88" s="3"/>
      <c r="J88" s="3"/>
    </row>
    <row r="89" spans="1:10" ht="12.75">
      <c r="A89" s="3" t="s">
        <v>92</v>
      </c>
      <c r="B89" s="3">
        <v>3915</v>
      </c>
      <c r="C89" s="3">
        <v>335</v>
      </c>
      <c r="D89" s="3">
        <v>0.0855683269476373</v>
      </c>
      <c r="E89" s="4">
        <v>3120593</v>
      </c>
      <c r="F89" s="3">
        <v>31.20593</v>
      </c>
      <c r="G89" s="3">
        <v>10.73513912259625</v>
      </c>
      <c r="H89" s="3"/>
      <c r="I89" s="3"/>
      <c r="J89" s="3"/>
    </row>
    <row r="90" spans="1:10" ht="12.75">
      <c r="A90" s="3" t="s">
        <v>93</v>
      </c>
      <c r="B90" s="3">
        <v>3862</v>
      </c>
      <c r="C90" s="3">
        <v>581</v>
      </c>
      <c r="D90" s="3">
        <v>0.15044018643190057</v>
      </c>
      <c r="E90" s="4">
        <v>2253704.6666666665</v>
      </c>
      <c r="F90" s="3">
        <v>22.537046666666665</v>
      </c>
      <c r="G90" s="3">
        <v>25.779775344713904</v>
      </c>
      <c r="H90" s="3"/>
      <c r="I90" s="3"/>
      <c r="J90" s="3"/>
    </row>
    <row r="91" spans="1:10" ht="12.75">
      <c r="A91" s="3" t="s">
        <v>94</v>
      </c>
      <c r="B91" s="3">
        <v>3769</v>
      </c>
      <c r="C91" s="3">
        <v>381</v>
      </c>
      <c r="D91" s="3">
        <v>0.1010878217033696</v>
      </c>
      <c r="E91" s="4">
        <v>3734275.6666666665</v>
      </c>
      <c r="F91" s="3">
        <v>37.342756666666666</v>
      </c>
      <c r="G91" s="3">
        <v>10.20278185140233</v>
      </c>
      <c r="H91" s="3"/>
      <c r="I91" s="3"/>
      <c r="J91" s="3"/>
    </row>
    <row r="92" spans="1:10" ht="12.75">
      <c r="A92" s="3" t="s">
        <v>95</v>
      </c>
      <c r="B92" s="3">
        <v>3743</v>
      </c>
      <c r="C92" s="3">
        <v>37</v>
      </c>
      <c r="D92" s="3">
        <v>0.00988511888859204</v>
      </c>
      <c r="E92" s="4">
        <v>10343374.333333336</v>
      </c>
      <c r="F92" s="3">
        <v>103.43374333333334</v>
      </c>
      <c r="G92" s="3">
        <v>0.3577169191369303</v>
      </c>
      <c r="H92" s="3"/>
      <c r="I92" s="3"/>
      <c r="J92" s="3"/>
    </row>
    <row r="93" spans="1:10" ht="12.75">
      <c r="A93" s="3" t="s">
        <v>96</v>
      </c>
      <c r="B93" s="3">
        <v>3677</v>
      </c>
      <c r="C93" s="3">
        <v>28</v>
      </c>
      <c r="D93" s="3">
        <v>0.007614903453902639</v>
      </c>
      <c r="E93" s="4">
        <v>4331264</v>
      </c>
      <c r="F93" s="3">
        <v>43.31264</v>
      </c>
      <c r="G93" s="3">
        <v>0.646462556888705</v>
      </c>
      <c r="H93" s="3"/>
      <c r="I93" s="3"/>
      <c r="J93" s="3"/>
    </row>
    <row r="94" spans="1:10" ht="12.75">
      <c r="A94" s="3" t="s">
        <v>97</v>
      </c>
      <c r="B94" s="3">
        <v>3312</v>
      </c>
      <c r="C94" s="3">
        <v>703</v>
      </c>
      <c r="D94" s="3">
        <v>0.2122584541062802</v>
      </c>
      <c r="E94" s="4">
        <v>48891790.333333336</v>
      </c>
      <c r="F94" s="3">
        <v>488.91790333333336</v>
      </c>
      <c r="G94" s="3">
        <v>1.4378692111847462</v>
      </c>
      <c r="H94" s="3"/>
      <c r="I94" s="3"/>
      <c r="J94" s="3"/>
    </row>
    <row r="95" spans="1:10" ht="12.75">
      <c r="A95" s="3" t="s">
        <v>98</v>
      </c>
      <c r="B95" s="3">
        <v>2635</v>
      </c>
      <c r="C95" s="3">
        <v>359</v>
      </c>
      <c r="D95" s="3">
        <v>0.13624288425047437</v>
      </c>
      <c r="E95" s="4">
        <v>30170446.000000004</v>
      </c>
      <c r="F95" s="3">
        <v>301.70446</v>
      </c>
      <c r="G95" s="3">
        <v>1.1899061750694704</v>
      </c>
      <c r="H95" s="3"/>
      <c r="I95" s="3"/>
      <c r="J95" s="3"/>
    </row>
    <row r="96" spans="1:10" ht="12.75">
      <c r="A96" s="3" t="s">
        <v>99</v>
      </c>
      <c r="B96" s="3">
        <v>2631</v>
      </c>
      <c r="C96" s="3">
        <v>341</v>
      </c>
      <c r="D96" s="3">
        <v>0.12960851387305208</v>
      </c>
      <c r="E96" s="4">
        <v>28752936.333333336</v>
      </c>
      <c r="F96" s="3">
        <v>287.5293633333333</v>
      </c>
      <c r="G96" s="3">
        <v>1.1859658298783142</v>
      </c>
      <c r="H96" s="3"/>
      <c r="I96" s="5"/>
      <c r="J96" s="3"/>
    </row>
    <row r="97" spans="1:10" ht="12.75">
      <c r="A97" s="3" t="s">
        <v>100</v>
      </c>
      <c r="B97" s="3">
        <v>2460</v>
      </c>
      <c r="C97" s="3">
        <v>40</v>
      </c>
      <c r="D97" s="3">
        <v>0.016260162601626018</v>
      </c>
      <c r="E97" s="4">
        <v>17253367.666666668</v>
      </c>
      <c r="F97" s="3">
        <v>172.53367666666668</v>
      </c>
      <c r="G97" s="3">
        <v>0.23183879676591834</v>
      </c>
      <c r="H97" s="3"/>
      <c r="I97" s="3"/>
      <c r="J97" s="3"/>
    </row>
    <row r="98" spans="1:10" ht="12.75">
      <c r="A98" s="3" t="s">
        <v>101</v>
      </c>
      <c r="B98" s="3">
        <v>2437</v>
      </c>
      <c r="C98" s="3">
        <v>478</v>
      </c>
      <c r="D98" s="3">
        <v>0.19614279852277394</v>
      </c>
      <c r="E98" s="4">
        <v>10867173.666666666</v>
      </c>
      <c r="F98" s="3">
        <v>108.67173666666666</v>
      </c>
      <c r="G98" s="3">
        <v>4.398567784613485</v>
      </c>
      <c r="H98" s="3"/>
      <c r="I98" s="3"/>
      <c r="J98" s="3"/>
    </row>
    <row r="99" spans="1:10" ht="12.75">
      <c r="A99" s="3" t="s">
        <v>102</v>
      </c>
      <c r="B99" s="3">
        <v>2259</v>
      </c>
      <c r="C99" s="3">
        <v>262</v>
      </c>
      <c r="D99" s="3">
        <v>0.11598052235502437</v>
      </c>
      <c r="E99" s="4">
        <v>21001593.666666668</v>
      </c>
      <c r="F99" s="3">
        <v>210.01593666666668</v>
      </c>
      <c r="G99" s="3">
        <v>1.247524374380414</v>
      </c>
      <c r="H99" s="3"/>
      <c r="I99" s="3"/>
      <c r="J99" s="3"/>
    </row>
    <row r="100" spans="1:10" ht="12.75">
      <c r="A100" s="3" t="s">
        <v>103</v>
      </c>
      <c r="B100" s="3">
        <v>2160</v>
      </c>
      <c r="C100" s="3">
        <v>399</v>
      </c>
      <c r="D100" s="3">
        <v>0.18472222222222226</v>
      </c>
      <c r="E100" s="4">
        <v>4417372</v>
      </c>
      <c r="F100" s="3">
        <v>44.17372</v>
      </c>
      <c r="G100" s="3">
        <v>9.032519787783324</v>
      </c>
      <c r="H100" s="3"/>
      <c r="I100" s="3"/>
      <c r="J100" s="3"/>
    </row>
    <row r="101" spans="1:10" ht="12.75">
      <c r="A101" s="3" t="s">
        <v>104</v>
      </c>
      <c r="B101" s="3">
        <v>2159</v>
      </c>
      <c r="C101" s="3">
        <v>381</v>
      </c>
      <c r="D101" s="3">
        <v>0.17647058823529413</v>
      </c>
      <c r="E101" s="4">
        <v>9488</v>
      </c>
      <c r="F101" s="3">
        <v>0.09488</v>
      </c>
      <c r="G101" s="3">
        <v>4015.598650927487</v>
      </c>
      <c r="H101" s="3"/>
      <c r="I101" s="3"/>
      <c r="J101" s="3"/>
    </row>
    <row r="102" spans="1:11" ht="12.75">
      <c r="A102" s="3" t="s">
        <v>105</v>
      </c>
      <c r="B102" s="3">
        <v>2004</v>
      </c>
      <c r="C102" s="3">
        <v>54</v>
      </c>
      <c r="D102" s="3">
        <v>0.026946107784431142</v>
      </c>
      <c r="E102" s="4">
        <v>5421518.333333333</v>
      </c>
      <c r="F102" s="3">
        <v>54.21518333333333</v>
      </c>
      <c r="G102" s="3">
        <v>0.9960309396721891</v>
      </c>
      <c r="H102" s="3"/>
      <c r="I102" s="3"/>
      <c r="J102" s="3"/>
      <c r="K102" s="3"/>
    </row>
    <row r="103" spans="1:10" ht="12.75">
      <c r="A103" s="3" t="s">
        <v>106</v>
      </c>
      <c r="B103" s="3">
        <v>1962</v>
      </c>
      <c r="C103" s="3">
        <v>188</v>
      </c>
      <c r="D103" s="3">
        <v>0.09582059123343528</v>
      </c>
      <c r="E103" s="4">
        <v>9466265</v>
      </c>
      <c r="F103" s="3">
        <v>94.66265</v>
      </c>
      <c r="G103" s="3">
        <v>1.9859997580883273</v>
      </c>
      <c r="H103" s="3"/>
      <c r="I103" s="3"/>
      <c r="J103" s="3"/>
    </row>
    <row r="104" spans="1:10" ht="12.75">
      <c r="A104" s="3" t="s">
        <v>107</v>
      </c>
      <c r="B104" s="3">
        <v>1907</v>
      </c>
      <c r="C104" s="3">
        <v>133</v>
      </c>
      <c r="D104" s="3">
        <v>0.06974305191400104</v>
      </c>
      <c r="E104" s="4">
        <v>5643670.666666667</v>
      </c>
      <c r="F104" s="3">
        <v>56.43670666666667</v>
      </c>
      <c r="G104" s="3">
        <v>2.356622273966848</v>
      </c>
      <c r="H104" s="3"/>
      <c r="I104" s="3"/>
      <c r="J104" s="3"/>
    </row>
    <row r="105" spans="1:10" ht="12.75">
      <c r="A105" s="3" t="s">
        <v>108</v>
      </c>
      <c r="B105" s="3">
        <v>1907</v>
      </c>
      <c r="C105" s="3">
        <v>163</v>
      </c>
      <c r="D105" s="3">
        <v>0.0854745673833246</v>
      </c>
      <c r="E105" s="4">
        <v>11556948.333333334</v>
      </c>
      <c r="F105" s="3">
        <v>115.56948333333334</v>
      </c>
      <c r="G105" s="3">
        <v>1.4104069283572407</v>
      </c>
      <c r="H105" s="3"/>
      <c r="I105" s="3"/>
      <c r="J105" s="3"/>
    </row>
    <row r="106" spans="1:10" ht="12.75">
      <c r="A106" s="3" t="s">
        <v>109</v>
      </c>
      <c r="B106" s="3">
        <v>1784</v>
      </c>
      <c r="C106" s="3">
        <v>66</v>
      </c>
      <c r="D106" s="3">
        <v>0.036995515695067274</v>
      </c>
      <c r="E106" s="4">
        <v>17482805.333333332</v>
      </c>
      <c r="F106" s="3">
        <v>174.82805333333332</v>
      </c>
      <c r="G106" s="3">
        <v>0.3775137842103754</v>
      </c>
      <c r="H106" s="3"/>
      <c r="I106" s="3"/>
      <c r="J106" s="3"/>
    </row>
    <row r="107" spans="1:10" ht="12.75">
      <c r="A107" s="3" t="s">
        <v>110</v>
      </c>
      <c r="B107" s="3">
        <v>1770</v>
      </c>
      <c r="C107" s="3">
        <v>22</v>
      </c>
      <c r="D107" s="3">
        <v>0.012429378531073449</v>
      </c>
      <c r="E107" s="4">
        <v>10595324.333333334</v>
      </c>
      <c r="F107" s="3">
        <v>105.95324333333333</v>
      </c>
      <c r="G107" s="3">
        <v>0.20763875939868198</v>
      </c>
      <c r="H107" s="3"/>
      <c r="I107" s="3"/>
      <c r="J107" s="3"/>
    </row>
    <row r="108" spans="1:10" ht="12.75">
      <c r="A108" s="3" t="s">
        <v>111</v>
      </c>
      <c r="B108" s="3">
        <v>1640</v>
      </c>
      <c r="C108" s="3">
        <v>169</v>
      </c>
      <c r="D108" s="3">
        <v>0.10304878048780489</v>
      </c>
      <c r="E108" s="4">
        <v>1354589192</v>
      </c>
      <c r="F108" s="3">
        <v>13545.89192</v>
      </c>
      <c r="G108" s="3">
        <v>0.012476107221147828</v>
      </c>
      <c r="H108" s="3"/>
      <c r="I108" s="3"/>
      <c r="J108" s="3"/>
    </row>
    <row r="109" spans="1:10" ht="12.75">
      <c r="A109" s="3" t="s">
        <v>112</v>
      </c>
      <c r="B109" s="3">
        <v>1623</v>
      </c>
      <c r="C109" s="3">
        <v>754</v>
      </c>
      <c r="D109" s="3">
        <v>0.4645717806531115</v>
      </c>
      <c r="E109" s="4">
        <v>3002092.6666666665</v>
      </c>
      <c r="F109" s="3">
        <v>30.020926666666664</v>
      </c>
      <c r="G109" s="3">
        <v>25.11581365798391</v>
      </c>
      <c r="H109" s="3"/>
      <c r="I109" s="3"/>
      <c r="J109" s="3"/>
    </row>
    <row r="110" spans="1:10" ht="12.75">
      <c r="A110" s="3" t="s">
        <v>113</v>
      </c>
      <c r="B110" s="3">
        <v>1601</v>
      </c>
      <c r="C110" s="3">
        <v>178</v>
      </c>
      <c r="D110" s="3">
        <v>0.11118051217988757</v>
      </c>
      <c r="E110" s="4">
        <v>1300040.6666666667</v>
      </c>
      <c r="F110" s="3">
        <v>13.000406666666667</v>
      </c>
      <c r="G110" s="3">
        <v>13.69187938223471</v>
      </c>
      <c r="H110" s="3"/>
      <c r="I110" s="3"/>
      <c r="J110" s="3"/>
    </row>
    <row r="111" spans="1:10" ht="12.75">
      <c r="A111" s="3" t="s">
        <v>114</v>
      </c>
      <c r="B111" s="3">
        <v>1491</v>
      </c>
      <c r="C111" s="3">
        <v>137</v>
      </c>
      <c r="D111" s="3">
        <v>0.09188464118041582</v>
      </c>
      <c r="E111" s="4">
        <v>7013667.333333333</v>
      </c>
      <c r="F111" s="3">
        <v>70.13667333333333</v>
      </c>
      <c r="G111" s="3">
        <v>1.9533290287221112</v>
      </c>
      <c r="H111" s="3"/>
      <c r="I111" s="3"/>
      <c r="J111" s="3"/>
    </row>
    <row r="112" spans="1:10" ht="12.75">
      <c r="A112" s="3" t="s">
        <v>115</v>
      </c>
      <c r="B112" s="3">
        <v>1459</v>
      </c>
      <c r="C112" s="3">
        <v>62</v>
      </c>
      <c r="D112" s="3">
        <v>0.042494859492803294</v>
      </c>
      <c r="E112" s="4">
        <v>9512686</v>
      </c>
      <c r="F112" s="3">
        <v>95.12686</v>
      </c>
      <c r="G112" s="3">
        <v>0.6517612375726478</v>
      </c>
      <c r="H112" s="3"/>
      <c r="I112" s="3"/>
      <c r="J112" s="3"/>
    </row>
    <row r="113" spans="1:10" ht="12.75">
      <c r="A113" s="3" t="s">
        <v>116</v>
      </c>
      <c r="B113" s="3">
        <v>1403</v>
      </c>
      <c r="C113" s="3">
        <v>41</v>
      </c>
      <c r="D113" s="3">
        <v>0.02922309337134712</v>
      </c>
      <c r="E113" s="4">
        <v>3150400</v>
      </c>
      <c r="F113" s="3">
        <v>31.504</v>
      </c>
      <c r="G113" s="3">
        <v>1.3014220416455053</v>
      </c>
      <c r="H113" s="3"/>
      <c r="I113" s="3"/>
      <c r="J113" s="3"/>
    </row>
    <row r="114" spans="1:10" ht="12.75">
      <c r="A114" s="3" t="s">
        <v>117</v>
      </c>
      <c r="B114" s="3">
        <v>1338</v>
      </c>
      <c r="C114" s="3">
        <v>26</v>
      </c>
      <c r="D114" s="3">
        <v>0.01943198804185351</v>
      </c>
      <c r="E114" s="4">
        <v>47423709.66666666</v>
      </c>
      <c r="F114" s="3">
        <v>474.2370966666666</v>
      </c>
      <c r="G114" s="3">
        <v>0.05482489704569648</v>
      </c>
      <c r="H114" s="3"/>
      <c r="I114" s="3"/>
      <c r="J114" s="3"/>
    </row>
    <row r="115" spans="1:11" ht="12.75">
      <c r="A115" s="3" t="s">
        <v>118</v>
      </c>
      <c r="B115" s="3">
        <v>1297</v>
      </c>
      <c r="C115" s="3">
        <v>24</v>
      </c>
      <c r="D115" s="3">
        <v>0.018504240555127217</v>
      </c>
      <c r="E115" s="4">
        <v>2070710.3333333333</v>
      </c>
      <c r="F115" s="3">
        <v>20.707103333333333</v>
      </c>
      <c r="G115" s="3">
        <v>1.159022564076643</v>
      </c>
      <c r="H115" s="3"/>
      <c r="I115" s="3"/>
      <c r="J115" s="3"/>
      <c r="K115" s="3"/>
    </row>
    <row r="116" spans="1:10" ht="12.75">
      <c r="A116" s="3" t="s">
        <v>119</v>
      </c>
      <c r="B116" s="3">
        <v>1167</v>
      </c>
      <c r="C116" s="3">
        <v>515</v>
      </c>
      <c r="D116" s="3">
        <v>0.4413024850042845</v>
      </c>
      <c r="E116" s="4">
        <v>10178244</v>
      </c>
      <c r="F116" s="3">
        <v>101.78244</v>
      </c>
      <c r="G116" s="3">
        <v>5.059811888966309</v>
      </c>
      <c r="H116" s="3"/>
      <c r="I116" s="3"/>
      <c r="J116" s="3"/>
    </row>
    <row r="117" spans="1:10" ht="12.75">
      <c r="A117" s="3" t="s">
        <v>120</v>
      </c>
      <c r="B117" s="3">
        <v>1130</v>
      </c>
      <c r="C117" s="3">
        <v>68</v>
      </c>
      <c r="D117" s="3">
        <v>0.060176991150442484</v>
      </c>
      <c r="E117" s="4">
        <v>2035134.6666666667</v>
      </c>
      <c r="F117" s="3">
        <v>20.351346666666668</v>
      </c>
      <c r="G117" s="3">
        <v>3.341302229958902</v>
      </c>
      <c r="H117" s="3"/>
      <c r="I117" s="3"/>
      <c r="J117" s="3"/>
    </row>
    <row r="118" spans="1:10" ht="12.75">
      <c r="A118" s="3" t="s">
        <v>121</v>
      </c>
      <c r="B118" s="3">
        <v>970</v>
      </c>
      <c r="C118" s="3">
        <v>22</v>
      </c>
      <c r="D118" s="3">
        <v>0.022680412371134023</v>
      </c>
      <c r="E118" s="4">
        <v>320610.3333333333</v>
      </c>
      <c r="F118" s="3">
        <v>3.206103333333333</v>
      </c>
      <c r="G118" s="3">
        <v>6.861912331792176</v>
      </c>
      <c r="H118" s="3"/>
      <c r="I118" s="3"/>
      <c r="J118" s="3"/>
    </row>
    <row r="119" spans="1:10" ht="12.75">
      <c r="A119" s="3" t="s">
        <v>122</v>
      </c>
      <c r="B119" s="3">
        <v>967</v>
      </c>
      <c r="C119" s="3">
        <v>520</v>
      </c>
      <c r="D119" s="3">
        <v>0.5377456049638056</v>
      </c>
      <c r="E119" s="4">
        <v>8060195</v>
      </c>
      <c r="F119" s="3">
        <v>80.60195</v>
      </c>
      <c r="G119" s="3">
        <v>6.451456819593075</v>
      </c>
      <c r="H119" s="3"/>
      <c r="I119" s="3"/>
      <c r="J119" s="3"/>
    </row>
    <row r="120" spans="1:10" ht="12.75">
      <c r="A120" s="3" t="s">
        <v>123</v>
      </c>
      <c r="B120" s="3">
        <v>940</v>
      </c>
      <c r="C120" s="3">
        <v>11</v>
      </c>
      <c r="D120" s="3">
        <v>0.01170212765957447</v>
      </c>
      <c r="E120" s="4">
        <v>2939354.6666666665</v>
      </c>
      <c r="F120" s="3">
        <v>29.393546666666666</v>
      </c>
      <c r="G120" s="3">
        <v>0.3742318041692599</v>
      </c>
      <c r="H120" s="3"/>
      <c r="I120" s="3"/>
      <c r="J120" s="3"/>
    </row>
    <row r="121" spans="1:10" ht="12.75">
      <c r="A121" s="3" t="s">
        <v>124</v>
      </c>
      <c r="B121" s="3">
        <v>900</v>
      </c>
      <c r="C121" s="3">
        <v>91</v>
      </c>
      <c r="D121" s="3">
        <v>0.10111111111111112</v>
      </c>
      <c r="E121" s="4">
        <v>2060279.3333333333</v>
      </c>
      <c r="F121" s="3">
        <v>20.60279333333333</v>
      </c>
      <c r="G121" s="3">
        <v>4.416876805378171</v>
      </c>
      <c r="H121" s="3"/>
      <c r="I121" s="3"/>
      <c r="J121" s="3"/>
    </row>
    <row r="122" spans="1:10" ht="12.75">
      <c r="A122" s="3" t="s">
        <v>125</v>
      </c>
      <c r="B122" s="3">
        <v>773</v>
      </c>
      <c r="C122" s="3">
        <v>69</v>
      </c>
      <c r="D122" s="3">
        <v>0.08926261319534283</v>
      </c>
      <c r="E122" s="4">
        <v>3567124.3333333335</v>
      </c>
      <c r="F122" s="3">
        <v>35.67124333333334</v>
      </c>
      <c r="G122" s="3">
        <v>1.9343312302075628</v>
      </c>
      <c r="H122" s="3"/>
      <c r="I122" s="3"/>
      <c r="J122" s="3"/>
    </row>
    <row r="123" spans="1:10" ht="12.75">
      <c r="A123" s="3" t="s">
        <v>126</v>
      </c>
      <c r="B123" s="3">
        <v>771</v>
      </c>
      <c r="C123" s="3">
        <v>169</v>
      </c>
      <c r="D123" s="3">
        <v>0.2191958495460441</v>
      </c>
      <c r="E123" s="4">
        <v>17258505.333333332</v>
      </c>
      <c r="F123" s="3">
        <v>172.58505333333332</v>
      </c>
      <c r="G123" s="3">
        <v>0.9792273243592591</v>
      </c>
      <c r="H123" s="3"/>
      <c r="I123" s="3"/>
      <c r="J123" s="3"/>
    </row>
    <row r="124" spans="1:10" ht="12.75">
      <c r="A124" s="3" t="s">
        <v>127</v>
      </c>
      <c r="B124" s="3">
        <v>746</v>
      </c>
      <c r="C124" s="3">
        <v>58</v>
      </c>
      <c r="D124" s="3">
        <v>0.07774798927613939</v>
      </c>
      <c r="E124" s="4">
        <v>4192274</v>
      </c>
      <c r="F124" s="3">
        <v>41.92274</v>
      </c>
      <c r="G124" s="3">
        <v>1.3834973572815137</v>
      </c>
      <c r="H124" s="3"/>
      <c r="I124" s="3"/>
      <c r="J124" s="3"/>
    </row>
    <row r="125" spans="1:10" ht="12.75">
      <c r="A125" s="3" t="s">
        <v>128</v>
      </c>
      <c r="B125" s="3">
        <v>564</v>
      </c>
      <c r="C125" s="3">
        <v>87</v>
      </c>
      <c r="D125" s="3">
        <v>0.15425531914893617</v>
      </c>
      <c r="E125" s="4">
        <v>78237441.33333333</v>
      </c>
      <c r="F125" s="3">
        <v>782.3744133333333</v>
      </c>
      <c r="G125" s="3">
        <v>0.11119995556773576</v>
      </c>
      <c r="H125" s="3"/>
      <c r="I125" s="3"/>
      <c r="J125" s="3"/>
    </row>
    <row r="126" spans="1:10" ht="12.75">
      <c r="A126" s="3" t="s">
        <v>129</v>
      </c>
      <c r="B126" s="3">
        <v>417</v>
      </c>
      <c r="C126" s="3">
        <v>34</v>
      </c>
      <c r="D126" s="3">
        <v>0.0815347721822542</v>
      </c>
      <c r="E126" s="4">
        <v>17484828</v>
      </c>
      <c r="F126" s="3">
        <v>174.84828</v>
      </c>
      <c r="G126" s="3">
        <v>0.19445430060850474</v>
      </c>
      <c r="H126" s="3"/>
      <c r="I126" s="3"/>
      <c r="J126" s="3"/>
    </row>
    <row r="127" spans="1:10" ht="12.75">
      <c r="A127" s="3" t="s">
        <v>130</v>
      </c>
      <c r="B127" s="3">
        <v>393</v>
      </c>
      <c r="C127" s="3">
        <v>165</v>
      </c>
      <c r="D127" s="3">
        <v>0.4198473282442748</v>
      </c>
      <c r="E127" s="4">
        <v>1321362.3333333333</v>
      </c>
      <c r="F127" s="3">
        <v>13.213623333333333</v>
      </c>
      <c r="G127" s="3">
        <v>12.487112417058455</v>
      </c>
      <c r="H127" s="3"/>
      <c r="I127" s="3"/>
      <c r="J127" s="3"/>
    </row>
    <row r="128" spans="1:10" ht="12.75">
      <c r="A128" s="3" t="s">
        <v>131</v>
      </c>
      <c r="B128" s="3">
        <v>390</v>
      </c>
      <c r="C128" s="3">
        <v>69</v>
      </c>
      <c r="D128" s="3">
        <v>0.17692307692307693</v>
      </c>
      <c r="E128" s="4">
        <v>3388740</v>
      </c>
      <c r="F128" s="3">
        <v>33.8874</v>
      </c>
      <c r="G128" s="3">
        <v>2.036155031073496</v>
      </c>
      <c r="H128" s="3"/>
      <c r="I128" s="3"/>
      <c r="J128" s="3"/>
    </row>
    <row r="129" spans="1:10" ht="12.75">
      <c r="A129" s="3" t="s">
        <v>132</v>
      </c>
      <c r="B129" s="3">
        <v>385</v>
      </c>
      <c r="C129" s="3">
        <v>1</v>
      </c>
      <c r="D129" s="3">
        <v>0.002597402597402597</v>
      </c>
      <c r="E129" s="4">
        <v>332268</v>
      </c>
      <c r="F129" s="3">
        <v>3.32268</v>
      </c>
      <c r="G129" s="3">
        <v>0.3009618741497827</v>
      </c>
      <c r="H129" s="3"/>
      <c r="I129" s="3"/>
      <c r="J129" s="3"/>
    </row>
    <row r="130" spans="1:10" ht="12.75">
      <c r="A130" s="3" t="s">
        <v>133</v>
      </c>
      <c r="B130" s="3">
        <v>346</v>
      </c>
      <c r="C130" s="3">
        <v>106</v>
      </c>
      <c r="D130" s="3">
        <v>0.3063583815028902</v>
      </c>
      <c r="E130" s="4">
        <v>100922856.33333333</v>
      </c>
      <c r="F130" s="3">
        <v>1009.2285633333332</v>
      </c>
      <c r="G130" s="3">
        <v>0.10503071737277989</v>
      </c>
      <c r="H130" s="3"/>
      <c r="I130" s="3"/>
      <c r="J130" s="3"/>
    </row>
    <row r="131" spans="1:10" ht="12.75">
      <c r="A131" s="3" t="s">
        <v>134</v>
      </c>
      <c r="B131" s="3">
        <v>335</v>
      </c>
      <c r="C131" s="3">
        <v>1</v>
      </c>
      <c r="D131" s="3">
        <v>0.002985074626865672</v>
      </c>
      <c r="E131" s="4">
        <v>1687070.3333333333</v>
      </c>
      <c r="F131" s="3">
        <v>16.87070333333333</v>
      </c>
      <c r="G131" s="3">
        <v>0.0592743515336547</v>
      </c>
      <c r="H131" s="3"/>
      <c r="I131" s="3"/>
      <c r="J131" s="3"/>
    </row>
    <row r="132" spans="1:10" ht="12.75">
      <c r="A132" s="3" t="s">
        <v>135</v>
      </c>
      <c r="B132" s="3">
        <v>334</v>
      </c>
      <c r="C132" s="3">
        <v>174</v>
      </c>
      <c r="D132" s="3">
        <v>0.5209580838323353</v>
      </c>
      <c r="E132" s="4">
        <v>5973617.333333333</v>
      </c>
      <c r="F132" s="3">
        <v>59.73617333333333</v>
      </c>
      <c r="G132" s="3">
        <v>2.9128079401582023</v>
      </c>
      <c r="H132" s="3"/>
      <c r="I132" s="3"/>
      <c r="J132" s="3"/>
    </row>
    <row r="133" spans="1:10" ht="12.75">
      <c r="A133" s="3" t="s">
        <v>136</v>
      </c>
      <c r="B133" s="3">
        <v>329</v>
      </c>
      <c r="C133" s="3">
        <v>8</v>
      </c>
      <c r="D133" s="3">
        <v>0.0243161094224924</v>
      </c>
      <c r="E133" s="4">
        <v>11232131.666666664</v>
      </c>
      <c r="F133" s="3">
        <v>112.32131666666666</v>
      </c>
      <c r="G133" s="3">
        <v>0.07122423630183586</v>
      </c>
      <c r="H133" s="3"/>
      <c r="I133" s="3"/>
      <c r="J133" s="3"/>
    </row>
    <row r="134" spans="1:11" ht="12.75">
      <c r="A134" s="3" t="s">
        <v>137</v>
      </c>
      <c r="B134" s="3">
        <v>318</v>
      </c>
      <c r="C134" s="3">
        <v>27</v>
      </c>
      <c r="D134" s="3">
        <v>0.0849056603773585</v>
      </c>
      <c r="E134" s="4">
        <v>28154237.000000004</v>
      </c>
      <c r="F134" s="3">
        <v>281.54237</v>
      </c>
      <c r="G134" s="3">
        <v>0.09590030800692628</v>
      </c>
      <c r="H134" s="3"/>
      <c r="I134" s="3"/>
      <c r="J134" s="3"/>
      <c r="K134" s="3"/>
    </row>
    <row r="135" spans="1:10" ht="12.75">
      <c r="A135" s="3" t="s">
        <v>138</v>
      </c>
      <c r="B135" s="3">
        <v>314</v>
      </c>
      <c r="C135" s="3">
        <v>22</v>
      </c>
      <c r="D135" s="3">
        <v>0.07006369426751592</v>
      </c>
      <c r="E135" s="4">
        <v>1299538</v>
      </c>
      <c r="F135" s="3">
        <v>12.99538</v>
      </c>
      <c r="G135" s="3">
        <v>1.6929093262374781</v>
      </c>
      <c r="H135" s="3"/>
      <c r="I135" s="3"/>
      <c r="J135" s="3"/>
    </row>
    <row r="136" spans="1:10" ht="12.75">
      <c r="A136" s="3" t="s">
        <v>139</v>
      </c>
      <c r="B136" s="3">
        <v>295</v>
      </c>
      <c r="C136" s="3">
        <v>2</v>
      </c>
      <c r="D136" s="3">
        <v>0.006779661016949152</v>
      </c>
      <c r="E136" s="4">
        <v>3844955.3333333335</v>
      </c>
      <c r="F136" s="3">
        <v>38.449553333333334</v>
      </c>
      <c r="G136" s="3">
        <v>0.05201620894425649</v>
      </c>
      <c r="H136" s="3"/>
      <c r="I136" s="3"/>
      <c r="J136" s="3"/>
    </row>
    <row r="137" spans="1:11" ht="12.75">
      <c r="A137" s="3" t="s">
        <v>140</v>
      </c>
      <c r="B137" s="3">
        <v>282</v>
      </c>
      <c r="C137" s="3">
        <v>81</v>
      </c>
      <c r="D137" s="3">
        <v>0.2872340425531915</v>
      </c>
      <c r="E137" s="4">
        <v>1300835.3333333333</v>
      </c>
      <c r="F137" s="3">
        <v>13.008353333333332</v>
      </c>
      <c r="G137" s="3">
        <v>6.226768133091916</v>
      </c>
      <c r="H137" s="3"/>
      <c r="I137" s="3"/>
      <c r="J137" s="3"/>
      <c r="K137" s="3"/>
    </row>
    <row r="138" spans="1:10" ht="12.75">
      <c r="A138" s="3" t="s">
        <v>141</v>
      </c>
      <c r="B138" s="3">
        <v>264</v>
      </c>
      <c r="C138" s="3">
        <v>23</v>
      </c>
      <c r="D138" s="3">
        <v>0.08712121212121214</v>
      </c>
      <c r="E138" s="4">
        <v>36964.666666666664</v>
      </c>
      <c r="F138" s="3">
        <v>0.36964666666666657</v>
      </c>
      <c r="G138" s="3">
        <v>62.22158096921385</v>
      </c>
      <c r="H138" s="3"/>
      <c r="I138" s="3"/>
      <c r="J138" s="3"/>
    </row>
    <row r="139" spans="1:11" ht="12.75">
      <c r="A139" s="3" t="s">
        <v>142</v>
      </c>
      <c r="B139" s="3">
        <v>250</v>
      </c>
      <c r="C139" s="3">
        <v>46</v>
      </c>
      <c r="D139" s="3">
        <v>0.184</v>
      </c>
      <c r="E139" s="4">
        <v>30733019.333333332</v>
      </c>
      <c r="F139" s="3">
        <v>307.33019333333334</v>
      </c>
      <c r="G139" s="3">
        <v>0.14967614961966313</v>
      </c>
      <c r="I139" s="3"/>
      <c r="K139" s="3"/>
    </row>
    <row r="140" spans="1:10" ht="12.75">
      <c r="A140" s="3" t="s">
        <v>143</v>
      </c>
      <c r="B140" s="3">
        <v>238</v>
      </c>
      <c r="C140" s="3">
        <v>45</v>
      </c>
      <c r="D140" s="3">
        <v>0.18907563025210086</v>
      </c>
      <c r="E140" s="4">
        <v>2114115.6666666665</v>
      </c>
      <c r="F140" s="3">
        <v>21.141156666666664</v>
      </c>
      <c r="G140" s="3">
        <v>2.128549573210044</v>
      </c>
      <c r="H140" s="3"/>
      <c r="I140" s="3"/>
      <c r="J140" s="3"/>
    </row>
    <row r="141" spans="1:10" ht="12.75">
      <c r="A141" s="3" t="s">
        <v>144</v>
      </c>
      <c r="B141" s="3">
        <v>219</v>
      </c>
      <c r="C141" s="3">
        <v>23</v>
      </c>
      <c r="D141" s="3">
        <v>0.1050228310502283</v>
      </c>
      <c r="E141" s="4">
        <v>3378429</v>
      </c>
      <c r="F141" s="3">
        <v>33.78429</v>
      </c>
      <c r="G141" s="3">
        <v>0.6807897990456512</v>
      </c>
      <c r="H141" s="3"/>
      <c r="I141" s="3"/>
      <c r="J141" s="3"/>
    </row>
    <row r="142" spans="1:10" ht="12.75">
      <c r="A142" s="3" t="s">
        <v>145</v>
      </c>
      <c r="B142" s="3">
        <v>202</v>
      </c>
      <c r="C142" s="3">
        <v>29</v>
      </c>
      <c r="D142" s="3">
        <v>0.14356435643564358</v>
      </c>
      <c r="E142" s="4">
        <v>15066039</v>
      </c>
      <c r="F142" s="3">
        <v>150.66039</v>
      </c>
      <c r="G142" s="3">
        <v>0.19248589493230442</v>
      </c>
      <c r="H142" s="3"/>
      <c r="I142" s="3"/>
      <c r="J142" s="3"/>
    </row>
    <row r="143" spans="1:10" ht="12.75">
      <c r="A143" s="3" t="s">
        <v>146</v>
      </c>
      <c r="B143" s="3">
        <v>187</v>
      </c>
      <c r="C143" s="3">
        <v>5</v>
      </c>
      <c r="D143" s="3">
        <v>0.026737967914438505</v>
      </c>
      <c r="E143" s="4">
        <v>5938175.666666667</v>
      </c>
      <c r="F143" s="3">
        <v>59.38175666666667</v>
      </c>
      <c r="G143" s="3">
        <v>0.0842009445437423</v>
      </c>
      <c r="H143" s="3"/>
      <c r="I143" s="3"/>
      <c r="J143" s="3"/>
    </row>
    <row r="144" spans="1:10" ht="12.75">
      <c r="A144" s="3" t="s">
        <v>147</v>
      </c>
      <c r="B144" s="3">
        <v>182</v>
      </c>
      <c r="C144" s="3">
        <v>33</v>
      </c>
      <c r="D144" s="3">
        <v>0.18131868131868129</v>
      </c>
      <c r="E144" s="4">
        <v>357056</v>
      </c>
      <c r="F144" s="3">
        <v>3.57056</v>
      </c>
      <c r="G144" s="3">
        <v>9.242247714644202</v>
      </c>
      <c r="H144" s="3"/>
      <c r="I144" s="3"/>
      <c r="J144" s="3"/>
    </row>
    <row r="145" spans="1:10" ht="12.75">
      <c r="A145" s="3" t="s">
        <v>148</v>
      </c>
      <c r="B145" s="3">
        <v>161</v>
      </c>
      <c r="C145" s="3">
        <v>22</v>
      </c>
      <c r="D145" s="3">
        <v>0.13664596273291926</v>
      </c>
      <c r="E145" s="4">
        <v>150915</v>
      </c>
      <c r="F145" s="3">
        <v>1.50915</v>
      </c>
      <c r="G145" s="3">
        <v>14.577742437796111</v>
      </c>
      <c r="H145" s="3"/>
      <c r="I145" s="3"/>
      <c r="J145" s="3"/>
    </row>
    <row r="146" spans="1:10" ht="12.75">
      <c r="A146" s="3" t="s">
        <v>149</v>
      </c>
      <c r="B146" s="3">
        <v>115</v>
      </c>
      <c r="C146" s="3">
        <v>92</v>
      </c>
      <c r="D146" s="3">
        <v>0.8</v>
      </c>
      <c r="E146" s="4">
        <v>11194612.333333334</v>
      </c>
      <c r="F146" s="3">
        <v>111.94612333333333</v>
      </c>
      <c r="G146" s="3">
        <v>0.8218239029685619</v>
      </c>
      <c r="H146" s="3"/>
      <c r="I146" s="3"/>
      <c r="J146" s="3"/>
    </row>
    <row r="147" spans="1:10" ht="12.75">
      <c r="A147" s="3" t="s">
        <v>150</v>
      </c>
      <c r="B147" s="3">
        <v>114</v>
      </c>
      <c r="C147" s="3">
        <v>21</v>
      </c>
      <c r="D147" s="3">
        <v>0.18421052631578946</v>
      </c>
      <c r="E147" s="4">
        <v>15152715.666666668</v>
      </c>
      <c r="F147" s="3">
        <v>151.52715666666666</v>
      </c>
      <c r="G147" s="3">
        <v>0.13858901903766557</v>
      </c>
      <c r="H147" s="3"/>
      <c r="I147" s="3"/>
      <c r="J147" s="3"/>
    </row>
    <row r="148" spans="1:10" ht="12.75">
      <c r="A148" s="3" t="s">
        <v>151</v>
      </c>
      <c r="B148" s="3">
        <v>104</v>
      </c>
      <c r="C148" s="3">
        <v>36</v>
      </c>
      <c r="D148" s="3">
        <v>0.34615384615384615</v>
      </c>
      <c r="E148" s="4">
        <v>10599657</v>
      </c>
      <c r="F148" s="3">
        <v>105.99657</v>
      </c>
      <c r="G148" s="3">
        <v>0.3396336315410961</v>
      </c>
      <c r="H148" s="3"/>
      <c r="I148" s="3"/>
      <c r="J148" s="3"/>
    </row>
    <row r="149" spans="1:10" ht="12.75">
      <c r="A149" s="3" t="s">
        <v>152</v>
      </c>
      <c r="B149" s="3">
        <v>93</v>
      </c>
      <c r="C149" s="3">
        <v>9</v>
      </c>
      <c r="D149" s="3">
        <v>0.0967741935483871</v>
      </c>
      <c r="E149" s="4">
        <v>8210698.333333333</v>
      </c>
      <c r="F149" s="3">
        <v>82.10698333333333</v>
      </c>
      <c r="G149" s="3">
        <v>0.10961308812750196</v>
      </c>
      <c r="H149" s="3"/>
      <c r="I149" s="3"/>
      <c r="J149" s="3"/>
    </row>
    <row r="150" spans="1:10" ht="12.75">
      <c r="A150" s="3" t="s">
        <v>153</v>
      </c>
      <c r="B150" s="3">
        <v>60</v>
      </c>
      <c r="C150" s="3">
        <v>19</v>
      </c>
      <c r="D150" s="3">
        <v>0.31666666666666665</v>
      </c>
      <c r="E150" s="4">
        <v>6731172</v>
      </c>
      <c r="F150" s="3">
        <v>67.31172</v>
      </c>
      <c r="G150" s="3">
        <v>0.2822688233193269</v>
      </c>
      <c r="H150" s="3"/>
      <c r="I150" s="3"/>
      <c r="J150" s="3"/>
    </row>
    <row r="151" spans="1:10" ht="12.75">
      <c r="A151" s="3" t="s">
        <v>154</v>
      </c>
      <c r="B151" s="3">
        <v>57</v>
      </c>
      <c r="C151" s="3">
        <v>4</v>
      </c>
      <c r="D151" s="3">
        <v>0.07017543859649122</v>
      </c>
      <c r="E151" s="4">
        <v>38601.666666666664</v>
      </c>
      <c r="F151" s="3">
        <v>0.3860166666666666</v>
      </c>
      <c r="G151" s="3">
        <v>10.36224688053193</v>
      </c>
      <c r="H151" s="3"/>
      <c r="I151" s="3"/>
      <c r="J151" s="3"/>
    </row>
    <row r="152" spans="1:10" ht="12.75">
      <c r="A152" s="3" t="s">
        <v>155</v>
      </c>
      <c r="B152" s="3">
        <v>46</v>
      </c>
      <c r="C152" s="3">
        <v>37</v>
      </c>
      <c r="D152" s="3">
        <v>0.8043478260869564</v>
      </c>
      <c r="E152" s="4">
        <v>1855345.6666666667</v>
      </c>
      <c r="F152" s="3">
        <v>18.55345666666667</v>
      </c>
      <c r="G152" s="3">
        <v>1.9942375517805577</v>
      </c>
      <c r="H152" s="3"/>
      <c r="I152" s="3"/>
      <c r="J152" s="3"/>
    </row>
    <row r="153" spans="1:10" ht="12.75">
      <c r="A153" s="3" t="s">
        <v>156</v>
      </c>
      <c r="B153" s="3">
        <v>42</v>
      </c>
      <c r="C153" s="3">
        <v>18</v>
      </c>
      <c r="D153" s="3">
        <v>0.4285714285714286</v>
      </c>
      <c r="E153" s="4">
        <v>159190347.3333333</v>
      </c>
      <c r="F153" s="3">
        <v>1591.9034733333335</v>
      </c>
      <c r="G153" s="3">
        <v>0.011307218246285545</v>
      </c>
      <c r="H153" s="3"/>
      <c r="I153" s="3"/>
      <c r="J153" s="3"/>
    </row>
    <row r="154" spans="1:10" ht="12.75">
      <c r="A154" s="3" t="s">
        <v>157</v>
      </c>
      <c r="B154" s="3">
        <v>38</v>
      </c>
      <c r="C154" s="3">
        <v>0</v>
      </c>
      <c r="D154" s="3">
        <v>0</v>
      </c>
      <c r="E154" s="4">
        <v>10162655.666666666</v>
      </c>
      <c r="F154" s="3">
        <v>101.62655666666666</v>
      </c>
      <c r="G154" s="3">
        <v>0</v>
      </c>
      <c r="H154" s="3"/>
      <c r="I154" s="3"/>
      <c r="J154" s="3"/>
    </row>
    <row r="155" spans="1:10" ht="12.75">
      <c r="A155" s="3" t="s">
        <v>158</v>
      </c>
      <c r="B155" s="3">
        <v>35</v>
      </c>
      <c r="C155" s="3">
        <v>11</v>
      </c>
      <c r="D155" s="3">
        <v>0.3142857142857143</v>
      </c>
      <c r="E155" s="4">
        <v>2862915.6666666665</v>
      </c>
      <c r="F155" s="3">
        <v>28.629156666666667</v>
      </c>
      <c r="G155" s="3">
        <v>0.3842236824533311</v>
      </c>
      <c r="H155" s="3"/>
      <c r="I155" s="3"/>
      <c r="J155" s="3"/>
    </row>
    <row r="156" spans="1:10" ht="12.75">
      <c r="A156" s="3" t="s">
        <v>159</v>
      </c>
      <c r="B156" s="3">
        <v>34</v>
      </c>
      <c r="C156" s="3">
        <v>4</v>
      </c>
      <c r="D156" s="3">
        <v>0.11764705882352941</v>
      </c>
      <c r="E156" s="4">
        <v>57365.666666666664</v>
      </c>
      <c r="F156" s="3">
        <v>0.5736566666666666</v>
      </c>
      <c r="G156" s="3">
        <v>6.972811844483054</v>
      </c>
      <c r="H156" s="3"/>
      <c r="I156" s="3"/>
      <c r="J156" s="3"/>
    </row>
    <row r="157" spans="1:10" ht="12.75">
      <c r="A157" s="3" t="s">
        <v>160</v>
      </c>
      <c r="B157" s="3">
        <v>30</v>
      </c>
      <c r="C157" s="3">
        <v>8</v>
      </c>
      <c r="D157" s="3">
        <v>0.26666666666666666</v>
      </c>
      <c r="E157" s="4">
        <v>886338</v>
      </c>
      <c r="F157" s="3">
        <v>8.86338</v>
      </c>
      <c r="G157" s="3">
        <v>0.9025902082501258</v>
      </c>
      <c r="H157" s="3"/>
      <c r="I157" s="3"/>
      <c r="J157" s="3"/>
    </row>
    <row r="158" spans="1:10" ht="12.75">
      <c r="A158" s="3" t="s">
        <v>161</v>
      </c>
      <c r="B158" s="3">
        <v>30</v>
      </c>
      <c r="C158" s="3">
        <v>8</v>
      </c>
      <c r="D158" s="3">
        <v>0.26666666666666666</v>
      </c>
      <c r="E158" s="4">
        <v>6281620</v>
      </c>
      <c r="F158" s="3">
        <v>62.8162</v>
      </c>
      <c r="G158" s="3">
        <v>0.12735568213295298</v>
      </c>
      <c r="H158" s="3"/>
      <c r="I158" s="3"/>
      <c r="J158" s="3"/>
    </row>
    <row r="159" spans="1:10" ht="12.75">
      <c r="A159" s="3" t="s">
        <v>162</v>
      </c>
      <c r="B159" s="3">
        <v>20</v>
      </c>
      <c r="C159" s="3">
        <v>0</v>
      </c>
      <c r="D159" s="3">
        <v>0</v>
      </c>
      <c r="E159" s="4">
        <v>36978.666666666664</v>
      </c>
      <c r="F159" s="3">
        <v>0.36978666666666665</v>
      </c>
      <c r="G159" s="3">
        <v>0</v>
      </c>
      <c r="H159" s="3"/>
      <c r="I159" s="3"/>
      <c r="J159" s="3"/>
    </row>
    <row r="160" spans="1:10" ht="12.75">
      <c r="A160" s="3" t="s">
        <v>163</v>
      </c>
      <c r="B160" s="3">
        <v>16</v>
      </c>
      <c r="C160" s="3">
        <v>7</v>
      </c>
      <c r="D160" s="3">
        <v>0.4375</v>
      </c>
      <c r="E160" s="4">
        <v>6254453.333333333</v>
      </c>
      <c r="F160" s="3">
        <v>62.544533333333334</v>
      </c>
      <c r="G160" s="3">
        <v>0.11192025308899901</v>
      </c>
      <c r="H160" s="3"/>
      <c r="I160" s="3"/>
      <c r="J160" s="3"/>
    </row>
    <row r="161" spans="1:10" ht="12.75">
      <c r="A161" s="3" t="s">
        <v>164</v>
      </c>
      <c r="B161" s="3">
        <v>14</v>
      </c>
      <c r="C161" s="3">
        <v>1</v>
      </c>
      <c r="D161" s="3">
        <v>0.07142857142857142</v>
      </c>
      <c r="E161" s="4">
        <v>105819</v>
      </c>
      <c r="F161" s="3">
        <v>1.05819</v>
      </c>
      <c r="G161" s="3">
        <v>0.9450098753531976</v>
      </c>
      <c r="H161" s="3"/>
      <c r="I161" s="3"/>
      <c r="J161" s="3"/>
    </row>
    <row r="162" spans="1:10" ht="12.75">
      <c r="A162" s="3" t="s">
        <v>165</v>
      </c>
      <c r="B162" s="3">
        <v>11</v>
      </c>
      <c r="C162" s="3">
        <v>0</v>
      </c>
      <c r="D162" s="3">
        <v>0</v>
      </c>
      <c r="E162" s="4">
        <v>33454</v>
      </c>
      <c r="F162" s="3">
        <v>0.33454</v>
      </c>
      <c r="G162" s="3">
        <v>0</v>
      </c>
      <c r="H162" s="3"/>
      <c r="I162" s="3"/>
      <c r="J162" s="3"/>
    </row>
    <row r="163" spans="1:10" ht="12.75">
      <c r="A163" s="3" t="s">
        <v>166</v>
      </c>
      <c r="B163" s="3">
        <v>10</v>
      </c>
      <c r="C163" s="3">
        <v>6</v>
      </c>
      <c r="D163" s="3">
        <v>0.6000000000000001</v>
      </c>
      <c r="E163" s="4">
        <v>2022672.6666666667</v>
      </c>
      <c r="F163" s="3">
        <v>20.226726666666668</v>
      </c>
      <c r="G163" s="3">
        <v>0.2966372215771278</v>
      </c>
      <c r="H163" s="3"/>
      <c r="I163" s="3"/>
      <c r="J163" s="3"/>
    </row>
    <row r="164" spans="1:10" ht="12.75">
      <c r="A164" s="3" t="s">
        <v>167</v>
      </c>
      <c r="B164" s="3">
        <v>8</v>
      </c>
      <c r="C164" s="3">
        <v>6</v>
      </c>
      <c r="D164" s="3">
        <v>0.75</v>
      </c>
      <c r="E164" s="4">
        <v>22806897</v>
      </c>
      <c r="F164" s="3">
        <v>228.06897</v>
      </c>
      <c r="G164" s="3">
        <v>0.02630783135469941</v>
      </c>
      <c r="H164" s="3"/>
      <c r="I164" s="3"/>
      <c r="J164" s="3"/>
    </row>
    <row r="165" spans="1:10" ht="12.75">
      <c r="A165" s="3" t="s">
        <v>168</v>
      </c>
      <c r="B165" s="3">
        <v>8</v>
      </c>
      <c r="C165" s="3">
        <v>0</v>
      </c>
      <c r="D165" s="3">
        <v>0</v>
      </c>
      <c r="E165" s="4">
        <v>1186714.3333333333</v>
      </c>
      <c r="F165" s="3">
        <v>11.867143333333333</v>
      </c>
      <c r="G165" s="3">
        <v>0</v>
      </c>
      <c r="H165" s="3"/>
      <c r="I165" s="3"/>
      <c r="J165" s="3"/>
    </row>
    <row r="166" spans="1:10" ht="12.75">
      <c r="A166" s="3" t="s">
        <v>169</v>
      </c>
      <c r="B166" s="3">
        <v>6</v>
      </c>
      <c r="C166" s="3">
        <v>0</v>
      </c>
      <c r="D166" s="3">
        <v>0</v>
      </c>
      <c r="E166" s="4">
        <v>573570.6666666666</v>
      </c>
      <c r="F166" s="3">
        <v>5.735706666666666</v>
      </c>
      <c r="G166" s="3">
        <v>0</v>
      </c>
      <c r="H166" s="3"/>
      <c r="I166" s="3"/>
      <c r="J166" s="3"/>
    </row>
    <row r="167" spans="1:10" ht="12.75">
      <c r="A167" s="3" t="s">
        <v>170</v>
      </c>
      <c r="B167" s="3">
        <v>6</v>
      </c>
      <c r="C167" s="3">
        <v>0</v>
      </c>
      <c r="D167" s="3">
        <v>0</v>
      </c>
      <c r="E167" s="4">
        <v>549042.6666666666</v>
      </c>
      <c r="F167" s="3">
        <v>5.490426666666666</v>
      </c>
      <c r="G167" s="3">
        <v>0</v>
      </c>
      <c r="H167" s="3"/>
      <c r="I167" s="3"/>
      <c r="J167" s="3"/>
    </row>
    <row r="168" spans="1:10" ht="12.75">
      <c r="A168" s="3" t="s">
        <v>171</v>
      </c>
      <c r="B168" s="3">
        <v>5</v>
      </c>
      <c r="C168" s="3">
        <v>1</v>
      </c>
      <c r="D168" s="3">
        <v>0.2</v>
      </c>
      <c r="E168" s="4">
        <v>20952.666666666668</v>
      </c>
      <c r="F168" s="3">
        <v>0.2095266666666667</v>
      </c>
      <c r="G168" s="3">
        <v>4.772662190970123</v>
      </c>
      <c r="H168" s="3"/>
      <c r="I168" s="3"/>
      <c r="J168" s="3"/>
    </row>
    <row r="169" spans="1:10" ht="12.75">
      <c r="A169" s="3" t="s">
        <v>172</v>
      </c>
      <c r="B169" s="3">
        <v>5</v>
      </c>
      <c r="C169" s="3">
        <v>1</v>
      </c>
      <c r="D169" s="3">
        <v>0.2</v>
      </c>
      <c r="E169" s="4">
        <v>175501.66666666666</v>
      </c>
      <c r="F169" s="3">
        <v>1.7550166666666667</v>
      </c>
      <c r="G169" s="3">
        <v>0.5697951586404687</v>
      </c>
      <c r="H169" s="3"/>
      <c r="I169" s="3"/>
      <c r="J169" s="3"/>
    </row>
    <row r="170" spans="1:10" ht="12.75">
      <c r="A170" s="3" t="s">
        <v>173</v>
      </c>
      <c r="B170" s="3">
        <v>5</v>
      </c>
      <c r="C170" s="3">
        <v>2</v>
      </c>
      <c r="D170" s="3">
        <v>0.4</v>
      </c>
      <c r="E170" s="4">
        <v>2784196.3333333335</v>
      </c>
      <c r="F170" s="3">
        <v>27.841963333333336</v>
      </c>
      <c r="G170" s="3">
        <v>0.07183401457919214</v>
      </c>
      <c r="H170" s="3"/>
      <c r="I170" s="3"/>
      <c r="J170" s="3"/>
    </row>
    <row r="171" spans="1:10" ht="12.75">
      <c r="A171" s="3" t="s">
        <v>174</v>
      </c>
      <c r="B171" s="3">
        <v>5</v>
      </c>
      <c r="C171" s="3">
        <v>3</v>
      </c>
      <c r="D171" s="3">
        <v>0.6000000000000001</v>
      </c>
      <c r="E171" s="4">
        <v>5426300.333333333</v>
      </c>
      <c r="F171" s="3">
        <v>54.26300333333333</v>
      </c>
      <c r="G171" s="3">
        <v>0.0552862874465543</v>
      </c>
      <c r="H171" s="3"/>
      <c r="I171" s="3"/>
      <c r="J171" s="3"/>
    </row>
    <row r="172" spans="1:10" ht="12.75">
      <c r="A172" s="3" t="s">
        <v>175</v>
      </c>
      <c r="B172" s="3">
        <v>5</v>
      </c>
      <c r="C172" s="3">
        <v>0</v>
      </c>
      <c r="D172" s="3">
        <v>0</v>
      </c>
      <c r="E172" s="4">
        <v>4900</v>
      </c>
      <c r="F172" s="3">
        <v>0.049</v>
      </c>
      <c r="G172" s="3">
        <v>0</v>
      </c>
      <c r="H172" s="3"/>
      <c r="I172" s="3"/>
      <c r="J172" s="3"/>
    </row>
    <row r="173" spans="1:10" ht="12.75">
      <c r="A173" s="3" t="s">
        <v>176</v>
      </c>
      <c r="B173" s="3">
        <v>3</v>
      </c>
      <c r="C173" s="3">
        <v>2</v>
      </c>
      <c r="D173" s="3">
        <v>0.6666666666666666</v>
      </c>
      <c r="E173" s="4">
        <v>255654</v>
      </c>
      <c r="F173" s="3">
        <v>2.55654</v>
      </c>
      <c r="G173" s="3">
        <v>0.7823073372605162</v>
      </c>
      <c r="H173" s="3"/>
      <c r="I173" s="3"/>
      <c r="J173" s="3"/>
    </row>
    <row r="174" spans="1:10" ht="12.75">
      <c r="A174" s="3" t="s">
        <v>177</v>
      </c>
      <c r="B174" s="3">
        <v>3</v>
      </c>
      <c r="C174" s="3">
        <v>0</v>
      </c>
      <c r="D174" s="3">
        <v>0</v>
      </c>
      <c r="E174" s="4">
        <v>53104.333333333336</v>
      </c>
      <c r="F174" s="3">
        <v>0.5310433333333333</v>
      </c>
      <c r="G174" s="3">
        <v>0</v>
      </c>
      <c r="H174" s="3"/>
      <c r="I174" s="3"/>
      <c r="J174" s="3"/>
    </row>
    <row r="175" spans="1:10" ht="12.75">
      <c r="A175" s="3" t="s">
        <v>178</v>
      </c>
      <c r="B175" s="3">
        <v>2</v>
      </c>
      <c r="C175" s="3">
        <v>1</v>
      </c>
      <c r="D175" s="3">
        <v>0.5</v>
      </c>
      <c r="E175" s="4">
        <v>105348.66666666667</v>
      </c>
      <c r="F175" s="3">
        <v>1.0534866666666667</v>
      </c>
      <c r="G175" s="3">
        <v>0.9492289097156744</v>
      </c>
      <c r="H175" s="3"/>
      <c r="I175" s="3"/>
      <c r="J175" s="3"/>
    </row>
    <row r="176" spans="1:10" ht="12.75">
      <c r="A176" s="3" t="s">
        <v>179</v>
      </c>
      <c r="B176" s="3">
        <v>2</v>
      </c>
      <c r="C176" s="3">
        <v>1</v>
      </c>
      <c r="D176" s="3">
        <v>0.5</v>
      </c>
      <c r="E176" s="4">
        <v>285848.3333333333</v>
      </c>
      <c r="F176" s="3">
        <v>2.858483333333333</v>
      </c>
      <c r="G176" s="3">
        <v>0.34983586867161487</v>
      </c>
      <c r="H176" s="3"/>
      <c r="I176" s="3"/>
      <c r="J176" s="3"/>
    </row>
    <row r="177" spans="1:10" ht="12.75">
      <c r="A177" s="3" t="s">
        <v>180</v>
      </c>
      <c r="B177" s="3">
        <v>1</v>
      </c>
      <c r="C177" s="3">
        <v>0</v>
      </c>
      <c r="D177" s="3">
        <v>0</v>
      </c>
      <c r="E177" s="4">
        <v>90116.33333333333</v>
      </c>
      <c r="F177" s="3">
        <v>0.9011633333333332</v>
      </c>
      <c r="G177" s="3">
        <v>0</v>
      </c>
      <c r="H177" s="3"/>
      <c r="I177" s="3"/>
      <c r="J177" s="3"/>
    </row>
    <row r="178" spans="1:10" ht="12.75">
      <c r="A178" s="3" t="s">
        <v>181</v>
      </c>
      <c r="B178" s="3">
        <v>1</v>
      </c>
      <c r="C178" s="3">
        <v>0</v>
      </c>
      <c r="D178" s="3">
        <v>0</v>
      </c>
      <c r="E178" s="4">
        <v>776845.3333333334</v>
      </c>
      <c r="F178" s="3">
        <v>7.768453333333333</v>
      </c>
      <c r="G178" s="3">
        <v>0</v>
      </c>
      <c r="H178" s="3"/>
      <c r="I178" s="3"/>
      <c r="J178" s="3"/>
    </row>
    <row r="179" spans="1:10" ht="12.75">
      <c r="A179" s="3" t="s">
        <v>182</v>
      </c>
      <c r="B179" s="3">
        <v>1</v>
      </c>
      <c r="C179" s="3">
        <v>0</v>
      </c>
      <c r="D179" s="3">
        <v>0</v>
      </c>
      <c r="E179" s="4">
        <v>6769884</v>
      </c>
      <c r="F179" s="3">
        <v>67.69884</v>
      </c>
      <c r="G179" s="3">
        <v>0</v>
      </c>
      <c r="H179" s="3"/>
      <c r="I179" s="3"/>
      <c r="J179" s="3"/>
    </row>
    <row r="180" spans="1:10" ht="12.75">
      <c r="A180" s="3" t="s">
        <v>183</v>
      </c>
      <c r="B180" s="3">
        <v>1</v>
      </c>
      <c r="C180" s="3">
        <v>0</v>
      </c>
      <c r="D180" s="3">
        <v>0</v>
      </c>
      <c r="E180" s="4">
        <v>109372.33333333333</v>
      </c>
      <c r="F180" s="3">
        <v>1.0937233333333334</v>
      </c>
      <c r="G180" s="3">
        <v>0</v>
      </c>
      <c r="H180" s="3"/>
      <c r="I180" s="3"/>
      <c r="J180" s="3"/>
    </row>
    <row r="181" spans="1:11" ht="12.75">
      <c r="A181" s="3" t="s">
        <v>184</v>
      </c>
      <c r="B181" s="3">
        <v>0</v>
      </c>
      <c r="C181" s="3">
        <v>0</v>
      </c>
      <c r="D181" s="3" t="e">
        <f>{#DIV/0!}</f>
        <v>#DIV/0!</v>
      </c>
      <c r="E181" s="4">
        <v>419889.3333333333</v>
      </c>
      <c r="F181" s="3">
        <v>4.198893333333333</v>
      </c>
      <c r="G181" s="3">
        <v>0</v>
      </c>
      <c r="H181" s="3"/>
      <c r="I181" s="3"/>
      <c r="J181" s="3"/>
      <c r="K181" s="3"/>
    </row>
    <row r="182" spans="1:10" ht="12.75">
      <c r="A182" s="3" t="s">
        <v>185</v>
      </c>
      <c r="B182" s="3">
        <v>0</v>
      </c>
      <c r="C182" s="3">
        <v>0</v>
      </c>
      <c r="D182" s="3" t="e">
        <f>{#DIV/0!}</f>
        <v>#DIV/0!</v>
      </c>
      <c r="E182" s="4">
        <v>510611</v>
      </c>
      <c r="F182" s="3">
        <v>5.10611</v>
      </c>
      <c r="G182" s="3">
        <v>0</v>
      </c>
      <c r="H182" s="3"/>
      <c r="I182" s="3"/>
      <c r="J182" s="3"/>
    </row>
    <row r="183" spans="1:10" ht="12.75">
      <c r="A183" s="3" t="s">
        <v>186</v>
      </c>
      <c r="B183" s="3">
        <v>0</v>
      </c>
      <c r="C183" s="3">
        <v>0</v>
      </c>
      <c r="D183" s="3" t="e">
        <f>{#DIV/0!}</f>
        <v>#DIV/0!</v>
      </c>
      <c r="E183" s="4">
        <v>53934196.666666664</v>
      </c>
      <c r="F183" s="3">
        <v>539.3419666666666</v>
      </c>
      <c r="G183" s="3">
        <v>0</v>
      </c>
      <c r="H183" s="3"/>
      <c r="I183" s="3"/>
      <c r="J183" s="3"/>
    </row>
    <row r="184" spans="1:10" ht="12.75">
      <c r="A184" s="3" t="s">
        <v>187</v>
      </c>
      <c r="B184" s="3">
        <v>0</v>
      </c>
      <c r="C184" s="3">
        <v>0</v>
      </c>
      <c r="D184" s="3" t="e">
        <f>{#DIV/0!}</f>
        <v>#DIV/0!</v>
      </c>
      <c r="E184" s="4">
        <v>5194982</v>
      </c>
      <c r="F184" s="3">
        <v>51.94982</v>
      </c>
      <c r="G184" s="3">
        <v>0</v>
      </c>
      <c r="H184" s="3"/>
      <c r="I184" s="3"/>
      <c r="J184" s="3"/>
    </row>
    <row r="185" spans="1:10" ht="12.75">
      <c r="A185" s="3" t="s">
        <v>188</v>
      </c>
      <c r="B185" s="3">
        <v>0</v>
      </c>
      <c r="C185" s="3">
        <v>0</v>
      </c>
      <c r="D185" s="3" t="e">
        <f>{#DIV/0!}</f>
        <v>#DIV/0!</v>
      </c>
      <c r="E185" s="4">
        <v>29649138.666666664</v>
      </c>
      <c r="F185" s="3">
        <v>296.4913866666667</v>
      </c>
      <c r="G185" s="3">
        <v>0</v>
      </c>
      <c r="H185" s="3"/>
      <c r="I185" s="3"/>
      <c r="J185" s="3"/>
    </row>
    <row r="186" spans="1:10" ht="12.75">
      <c r="A186" s="3" t="s">
        <v>189</v>
      </c>
      <c r="B186" s="3">
        <v>0</v>
      </c>
      <c r="C186" s="3">
        <v>0</v>
      </c>
      <c r="D186" s="3" t="e">
        <f>{#DIV/0!}</f>
        <v>#DIV/0!</v>
      </c>
      <c r="E186" s="4">
        <v>90634545</v>
      </c>
      <c r="F186" s="3">
        <v>906.34545</v>
      </c>
      <c r="G186" s="3">
        <v>0</v>
      </c>
      <c r="H186" s="3"/>
      <c r="I186" s="3"/>
      <c r="J186" s="3"/>
    </row>
  </sheetData>
  <sheetProtection selectLockedCells="1" selectUnlockedCells="1"/>
  <mergeCells count="1">
    <mergeCell ref="B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2015-09-04T16:57:36Z</dcterms:modified>
  <cp:category/>
  <cp:version/>
  <cp:contentType/>
  <cp:contentStatus/>
</cp:coreProperties>
</file>